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'PK ADM'!$A$1:$C$27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<sst xmlns="http://schemas.openxmlformats.org/spreadsheetml/2006/main" count="812" uniqueCount="389">
  <si>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</si>
  <si>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</si>
  <si>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</si>
  <si>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</si>
  <si>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</si>
  <si>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</si>
  <si>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</si>
  <si>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</si>
  <si>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</si>
  <si>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</si>
  <si>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</si>
  <si>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</si>
  <si>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</si>
  <si>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</si>
  <si>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</si>
  <si>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</si>
  <si>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</si>
  <si>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</si>
  <si>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</si>
  <si>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</si>
  <si>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</si>
  <si>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</si>
  <si>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</si>
  <si>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</si>
  <si>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</si>
  <si>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</si>
  <si>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</si>
  <si>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</si>
  <si>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</si>
  <si>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</si>
  <si>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</si>
  <si>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</si>
  <si>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</si>
  <si>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</si>
  <si>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</si>
  <si>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</si>
  <si>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</si>
  <si>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</si>
  <si>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</si>
  <si>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</si>
  <si>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</si>
  <si>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</si>
  <si>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</si>
  <si>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</si>
  <si>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</si>
  <si>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</si>
  <si>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</si>
  <si>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</si>
  <si>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</si>
  <si>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</si>
  <si>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</si>
  <si>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</si>
  <si>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</si>
  <si>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</si>
  <si>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</si>
  <si>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</si>
  <si>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</si>
  <si>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</si>
  <si>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</si>
  <si>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</si>
  <si>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</si>
  <si>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</si>
  <si>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</si>
  <si>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</si>
  <si>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</si>
  <si>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</si>
  <si>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</si>
  <si>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</si>
  <si>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</si>
  <si>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</si>
  <si>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</si>
  <si>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</si>
  <si>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</si>
  <si>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</si>
  <si>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</si>
  <si>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</si>
  <si>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</si>
  <si>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</si>
  <si>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</si>
  <si>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</si>
  <si>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</si>
  <si>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</si>
  <si>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</si>
  <si>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</si>
  <si>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</si>
  <si>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</si>
  <si>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</si>
  <si>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</si>
  <si>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</si>
  <si>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</si>
  <si>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</si>
  <si>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</si>
  <si>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</si>
  <si>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</si>
  <si>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</si>
  <si>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</si>
  <si>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</si>
  <si>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</si>
  <si>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</si>
  <si>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</si>
  <si>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</si>
  <si>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</si>
  <si>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</si>
  <si>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</si>
  <si>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</si>
  <si>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</si>
  <si>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</si>
  <si>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</si>
  <si>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</si>
  <si>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</si>
  <si>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</si>
  <si>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</si>
  <si>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</si>
  <si>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</si>
  <si>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</si>
  <si>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</si>
  <si>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</si>
  <si>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</si>
  <si>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</si>
  <si>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</si>
  <si>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</si>
  <si>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</si>
  <si>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</si>
  <si>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</si>
  <si>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</si>
  <si>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</si>
  <si>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</si>
  <si>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</si>
  <si>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</si>
  <si>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</si>
  <si>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</si>
  <si>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</si>
  <si>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</si>
  <si>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</si>
  <si>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</si>
  <si>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</si>
  <si>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</si>
  <si>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</si>
  <si>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</si>
  <si>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</si>
  <si>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</si>
  <si>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</si>
  <si>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</si>
  <si>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</si>
  <si>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</si>
  <si>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</si>
  <si>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</si>
  <si>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</si>
  <si>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</si>
  <si>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</si>
  <si>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</si>
  <si>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</si>
  <si>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</si>
  <si>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</si>
  <si>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</si>
  <si>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</si>
  <si>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</si>
  <si>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</si>
  <si>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</si>
  <si>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</si>
  <si>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</si>
  <si>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</si>
  <si>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</si>
  <si>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</si>
  <si>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</si>
  <si>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</si>
  <si>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</si>
  <si>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</si>
  <si>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</si>
  <si>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</si>
  <si>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</si>
  <si>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</si>
  <si>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</si>
  <si>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</si>
  <si>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</si>
  <si>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</si>
  <si>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</si>
  <si>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</si>
  <si>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</si>
  <si>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</si>
  <si>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</si>
  <si>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</si>
  <si>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</si>
  <si>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</si>
  <si>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</si>
  <si>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</si>
  <si>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</si>
  <si>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</si>
  <si>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</si>
  <si>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</si>
  <si>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</si>
  <si>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</si>
  <si>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</si>
  <si>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</si>
  <si>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</si>
  <si>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</si>
  <si>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</si>
  <si>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</si>
  <si>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</si>
  <si>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</si>
  <si>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</si>
  <si>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</si>
  <si>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</si>
  <si>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</si>
  <si>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</si>
  <si>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</si>
  <si>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</si>
  <si>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</si>
  <si>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</si>
  <si>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</si>
  <si>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</si>
  <si>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</si>
  <si>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</si>
  <si>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</si>
  <si>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</si>
  <si>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</si>
  <si>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</si>
  <si>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</si>
  <si>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</si>
  <si>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</si>
  <si>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</si>
  <si>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</si>
  <si>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</si>
  <si>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</si>
  <si>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</si>
  <si>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</si>
  <si>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</si>
  <si>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</si>
  <si>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</si>
  <si>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</si>
  <si>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</si>
  <si>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</si>
  <si>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</si>
  <si>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</si>
  <si>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</si>
  <si>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</si>
  <si>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</si>
  <si>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</si>
  <si>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</si>
  <si>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</si>
  <si>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</si>
  <si>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</si>
  <si>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</si>
  <si>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</si>
  <si>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</si>
  <si>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</si>
  <si>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</si>
  <si>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</si>
  <si>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</si>
  <si>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</si>
  <si>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</si>
  <si>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</si>
  <si>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</si>
  <si>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</si>
  <si>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</si>
  <si>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</si>
  <si>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</si>
  <si>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</si>
  <si>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</si>
  <si>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</si>
  <si>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</si>
  <si>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</si>
  <si>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</si>
  <si>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</si>
  <si>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</si>
  <si>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</si>
  <si>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</si>
  <si>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</si>
  <si>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</si>
  <si>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</si>
  <si>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</si>
  <si>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</si>
  <si>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</si>
  <si>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</si>
  <si>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</si>
  <si>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</si>
  <si>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</si>
  <si>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</si>
  <si>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</si>
  <si>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</si>
  <si>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</si>
  <si>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</si>
  <si>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</si>
  <si>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</si>
  <si>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</si>
  <si>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</si>
  <si>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</si>
  <si>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</si>
  <si>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</si>
  <si>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</si>
  <si>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</si>
  <si>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</si>
  <si>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</si>
  <si>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</si>
  <si>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</si>
  <si>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</si>
  <si>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</si>
  <si>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</si>
  <si>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</si>
  <si>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</si>
  <si>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</si>
  <si>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</si>
  <si>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</si>
  <si>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</si>
  <si>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</si>
  <si>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</si>
  <si>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</si>
  <si>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</si>
  <si>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</si>
  <si>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</si>
  <si>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</si>
  <si>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</si>
  <si>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</si>
  <si>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</si>
  <si>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</si>
  <si>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</si>
  <si>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</si>
  <si>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</si>
  <si>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</si>
  <si>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</si>
  <si>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</si>
  <si>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</si>
  <si>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</si>
  <si>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</si>
  <si>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</si>
  <si>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</si>
  <si>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</si>
  <si>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</si>
  <si>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</si>
  <si>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</si>
  <si>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</si>
  <si>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</si>
  <si>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</si>
  <si>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</si>
  <si>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</si>
  <si>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</si>
  <si>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</si>
  <si>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</si>
  <si>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</si>
  <si>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</si>
  <si>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</si>
  <si>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</si>
  <si>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</si>
  <si>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</si>
  <si>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</si>
  <si>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</si>
  <si>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</si>
  <si>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</si>
  <si>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</si>
  <si>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</si>
  <si>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</si>
  <si>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</si>
  <si>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</si>
  <si>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</si>
  <si>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</si>
  <si>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</si>
  <si>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</si>
  <si>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</si>
  <si>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</si>
  <si>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</si>
  <si>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</si>
  <si>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</si>
  <si>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</si>
  <si>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</si>
  <si>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</si>
  <si>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</si>
  <si>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</si>
  <si>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</si>
  <si>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</si>
  <si>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</si>
  <si>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</si>
  <si>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</si>
  <si>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</si>
  <si>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</si>
  <si>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</si>
  <si>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</si>
  <si>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</si>
  <si>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Melaksanakan penyiapan bahan perumusan kebijakan teknisian ,mengendalikan pelaksanaan kegiatan dan pelayanan admnistrasi di bidang Pelayanan Medis.Terlaksananya bahan peruusan kebijakan, pengendalian kegiatan dan pelayanan administrasi di sub bidang:</t>
  </si>
  <si>
    <t>1. Pelayanan Rawat Inap dan rujukan</t>
  </si>
  <si>
    <t>2. Pelayanan Rawat Jalan ,rehabilitasi dan Kesehatan Jiwa Masy</t>
  </si>
  <si>
    <t xml:space="preserve"> S u k a r d I, S.Kep, MM</t>
  </si>
  <si>
    <t>NIP. 19640831 198603 1 009</t>
  </si>
  <si>
    <t xml:space="preserve"> KEPALA BIDANG KEPERAWATAN</t>
  </si>
  <si>
    <t>Meningkatkan capaian</t>
  </si>
  <si>
    <t>terget kegiatan</t>
  </si>
  <si>
    <t>Melaksanakan kegiatan</t>
  </si>
  <si>
    <t>sesuai dengan waktu/</t>
  </si>
  <si>
    <t>jadwal yang telah ditentu</t>
  </si>
  <si>
    <t>kan.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</si>
</sst>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9" fontId="52" fillId="0" borderId="11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52" fillId="0" borderId="2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left" vertical="center"/>
    </xf>
    <xf numFmtId="9" fontId="0" fillId="0" borderId="0" xfId="0" applyNumberForma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11" xfId="0" applyFont="1" applyBorder="1" applyAlignment="1" quotePrefix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9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0" fontId="51" fillId="0" borderId="14" xfId="0" applyFont="1" applyBorder="1" applyAlignment="1">
      <alignment wrapText="1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id%20Pelayanan%20Med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id%20Penunjang%20Med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si%20Rawat%20Jalan,%20Rehabilitasi%20dan%20Keswam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si%20Rawat%20inap%20dan%20rujuk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29">
          <cell r="H29" t="str">
            <v>Surakarta, 31 Agustus 2017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30">
          <cell r="E30">
            <v>66.66666666666666</v>
          </cell>
          <cell r="G30">
            <v>66.66666666666666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29">
          <cell r="E29">
            <v>66.52173913043478</v>
          </cell>
          <cell r="G29">
            <v>66.52173913043478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25">
      <selection activeCell="A41" sqref="A41:A42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1" t="s">
        <v>16</v>
      </c>
      <c r="B1" s="212"/>
      <c r="C1" s="213"/>
    </row>
    <row r="2" spans="1:3" ht="14.25">
      <c r="A2" s="214"/>
      <c r="B2" s="215"/>
      <c r="C2" s="216"/>
    </row>
    <row r="3" spans="1:3" ht="14.25">
      <c r="A3" s="217" t="s">
        <v>0</v>
      </c>
      <c r="B3" s="217" t="s">
        <v>2</v>
      </c>
      <c r="C3" s="217" t="s">
        <v>6</v>
      </c>
    </row>
    <row r="4" spans="1:3" ht="14.25">
      <c r="A4" s="218"/>
      <c r="B4" s="218"/>
      <c r="C4" s="218"/>
    </row>
    <row r="5" spans="1:3" ht="14.25">
      <c r="A5" s="231" t="s">
        <v>1</v>
      </c>
      <c r="B5" s="234" t="s">
        <v>48</v>
      </c>
      <c r="C5" s="236"/>
    </row>
    <row r="6" spans="1:3" ht="33.75" customHeight="1">
      <c r="A6" s="232"/>
      <c r="B6" s="235"/>
      <c r="C6" s="237"/>
    </row>
    <row r="7" spans="1:3" ht="28.5">
      <c r="A7" s="232"/>
      <c r="B7" s="13" t="s">
        <v>3</v>
      </c>
      <c r="C7" s="14">
        <v>1</v>
      </c>
    </row>
    <row r="8" spans="1:3" ht="14.25">
      <c r="A8" s="232"/>
      <c r="B8" s="103" t="s">
        <v>5</v>
      </c>
      <c r="C8" s="14">
        <v>1</v>
      </c>
    </row>
    <row r="9" spans="1:3" ht="14.25">
      <c r="A9" s="233"/>
      <c r="B9" s="129" t="s">
        <v>4</v>
      </c>
      <c r="C9" s="130">
        <v>1</v>
      </c>
    </row>
    <row r="11" spans="1:3" ht="14.25">
      <c r="A11" s="217" t="s">
        <v>7</v>
      </c>
      <c r="B11" s="217" t="s">
        <v>12</v>
      </c>
      <c r="C11" s="229" t="s">
        <v>13</v>
      </c>
    </row>
    <row r="12" spans="1:3" ht="14.25">
      <c r="A12" s="218"/>
      <c r="B12" s="218"/>
      <c r="C12" s="230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1" t="s">
        <v>16</v>
      </c>
      <c r="B29" s="212"/>
      <c r="C29" s="213"/>
    </row>
    <row r="30" spans="1:3" ht="15" customHeight="1">
      <c r="A30" s="214"/>
      <c r="B30" s="215"/>
      <c r="C30" s="216"/>
    </row>
    <row r="31" spans="1:3" ht="15" customHeight="1">
      <c r="A31" s="217" t="s">
        <v>0</v>
      </c>
      <c r="B31" s="217" t="s">
        <v>2</v>
      </c>
      <c r="C31" s="217" t="s">
        <v>6</v>
      </c>
    </row>
    <row r="32" spans="1:3" ht="15" customHeight="1">
      <c r="A32" s="218"/>
      <c r="B32" s="218"/>
      <c r="C32" s="218"/>
    </row>
    <row r="33" spans="1:3" ht="15" customHeight="1">
      <c r="A33" s="231" t="s">
        <v>50</v>
      </c>
      <c r="B33" s="234" t="s">
        <v>49</v>
      </c>
      <c r="C33" s="236"/>
    </row>
    <row r="34" spans="1:3" ht="35.25" customHeight="1">
      <c r="A34" s="232"/>
      <c r="B34" s="235"/>
      <c r="C34" s="237"/>
    </row>
    <row r="35" spans="1:3" ht="21" customHeight="1">
      <c r="A35" s="232"/>
      <c r="B35" s="103" t="s">
        <v>22</v>
      </c>
      <c r="C35" s="14">
        <v>1</v>
      </c>
    </row>
    <row r="36" spans="1:3" ht="20.25" customHeight="1">
      <c r="A36" s="233"/>
      <c r="B36" s="58" t="s">
        <v>23</v>
      </c>
      <c r="C36" s="130">
        <v>1</v>
      </c>
    </row>
    <row r="39" spans="1:3" ht="15" customHeight="1">
      <c r="A39" s="217" t="s">
        <v>7</v>
      </c>
      <c r="B39" s="217" t="s">
        <v>12</v>
      </c>
      <c r="C39" s="229" t="s">
        <v>13</v>
      </c>
    </row>
    <row r="40" spans="1:3" ht="15" customHeight="1">
      <c r="A40" s="218"/>
      <c r="B40" s="218"/>
      <c r="C40" s="230"/>
    </row>
    <row r="41" spans="1:3" ht="14.25">
      <c r="A41" s="244" t="s">
        <v>8</v>
      </c>
      <c r="B41" s="245">
        <v>200000000</v>
      </c>
      <c r="C41" s="246" t="s">
        <v>14</v>
      </c>
    </row>
    <row r="42" spans="1:3" ht="7.5" customHeight="1">
      <c r="A42" s="238"/>
      <c r="B42" s="240"/>
      <c r="C42" s="242"/>
    </row>
    <row r="43" spans="1:3" ht="14.25">
      <c r="A43" s="238" t="s">
        <v>11</v>
      </c>
      <c r="B43" s="240">
        <v>19115000000</v>
      </c>
      <c r="C43" s="242" t="s">
        <v>15</v>
      </c>
    </row>
    <row r="44" spans="1:3" ht="9" customHeight="1">
      <c r="A44" s="239"/>
      <c r="B44" s="241"/>
      <c r="C44" s="243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1" t="s">
        <v>16</v>
      </c>
      <c r="B56" s="212"/>
      <c r="C56" s="213"/>
    </row>
    <row r="57" spans="1:3" ht="14.25">
      <c r="A57" s="214"/>
      <c r="B57" s="215"/>
      <c r="C57" s="216"/>
    </row>
    <row r="58" spans="1:3" ht="14.25">
      <c r="A58" s="217" t="s">
        <v>0</v>
      </c>
      <c r="B58" s="217" t="s">
        <v>2</v>
      </c>
      <c r="C58" s="217" t="s">
        <v>6</v>
      </c>
    </row>
    <row r="59" spans="1:3" ht="14.25">
      <c r="A59" s="218"/>
      <c r="B59" s="218"/>
      <c r="C59" s="218"/>
    </row>
    <row r="60" spans="1:3" ht="14.25">
      <c r="A60" s="231" t="s">
        <v>52</v>
      </c>
      <c r="B60" s="234" t="s">
        <v>51</v>
      </c>
      <c r="C60" s="236"/>
    </row>
    <row r="61" spans="1:3" ht="33" customHeight="1">
      <c r="A61" s="232"/>
      <c r="B61" s="235"/>
      <c r="C61" s="237"/>
    </row>
    <row r="62" spans="1:3" ht="14.25">
      <c r="A62" s="232"/>
      <c r="B62" s="238" t="s">
        <v>24</v>
      </c>
      <c r="C62" s="247">
        <v>1</v>
      </c>
    </row>
    <row r="63" spans="1:3" ht="14.25">
      <c r="A63" s="232"/>
      <c r="B63" s="238"/>
      <c r="C63" s="247"/>
    </row>
    <row r="64" spans="1:3" ht="14.25">
      <c r="A64" s="232"/>
      <c r="B64" s="238" t="s">
        <v>25</v>
      </c>
      <c r="C64" s="247">
        <v>1</v>
      </c>
    </row>
    <row r="65" spans="1:3" ht="14.25">
      <c r="A65" s="233"/>
      <c r="B65" s="248"/>
      <c r="C65" s="249"/>
    </row>
    <row r="68" spans="1:3" ht="14.25">
      <c r="A68" s="217" t="s">
        <v>7</v>
      </c>
      <c r="B68" s="217" t="s">
        <v>12</v>
      </c>
      <c r="C68" s="229" t="s">
        <v>13</v>
      </c>
    </row>
    <row r="69" spans="1:3" ht="14.25">
      <c r="A69" s="218"/>
      <c r="B69" s="218"/>
      <c r="C69" s="230"/>
    </row>
    <row r="70" spans="1:3" ht="14.25">
      <c r="A70" s="244" t="s">
        <v>9</v>
      </c>
      <c r="B70" s="245">
        <v>16992322000</v>
      </c>
      <c r="C70" s="246" t="s">
        <v>14</v>
      </c>
    </row>
    <row r="71" spans="1:3" ht="14.25">
      <c r="A71" s="238"/>
      <c r="B71" s="240"/>
      <c r="C71" s="242"/>
    </row>
    <row r="72" spans="1:3" ht="14.25">
      <c r="A72" s="238" t="s">
        <v>11</v>
      </c>
      <c r="B72" s="240">
        <v>13370000000</v>
      </c>
      <c r="C72" s="242" t="s">
        <v>15</v>
      </c>
    </row>
    <row r="73" spans="1:3" ht="14.25">
      <c r="A73" s="239"/>
      <c r="B73" s="241"/>
      <c r="C73" s="243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1" t="s">
        <v>16</v>
      </c>
      <c r="B86" s="212"/>
      <c r="C86" s="213"/>
    </row>
    <row r="87" spans="1:3" ht="14.25">
      <c r="A87" s="214"/>
      <c r="B87" s="215"/>
      <c r="C87" s="216"/>
    </row>
    <row r="88" spans="1:3" ht="14.25">
      <c r="A88" s="217" t="s">
        <v>0</v>
      </c>
      <c r="B88" s="217" t="s">
        <v>2</v>
      </c>
      <c r="C88" s="217" t="s">
        <v>6</v>
      </c>
    </row>
    <row r="89" spans="1:3" ht="14.25">
      <c r="A89" s="218"/>
      <c r="B89" s="218"/>
      <c r="C89" s="218"/>
    </row>
    <row r="90" spans="1:3" ht="14.25">
      <c r="A90" s="231" t="s">
        <v>54</v>
      </c>
      <c r="B90" s="234" t="s">
        <v>53</v>
      </c>
      <c r="C90" s="236"/>
    </row>
    <row r="91" spans="1:3" ht="33" customHeight="1">
      <c r="A91" s="232"/>
      <c r="B91" s="235"/>
      <c r="C91" s="237"/>
    </row>
    <row r="92" spans="1:3" ht="14.25">
      <c r="A92" s="232"/>
      <c r="B92" s="238" t="s">
        <v>26</v>
      </c>
      <c r="C92" s="247">
        <v>1</v>
      </c>
    </row>
    <row r="93" spans="1:3" ht="14.25">
      <c r="A93" s="232"/>
      <c r="B93" s="238"/>
      <c r="C93" s="247"/>
    </row>
    <row r="94" spans="1:3" ht="14.25">
      <c r="A94" s="232"/>
      <c r="B94" s="238" t="s">
        <v>27</v>
      </c>
      <c r="C94" s="247">
        <v>1</v>
      </c>
    </row>
    <row r="95" spans="1:3" ht="14.25">
      <c r="A95" s="233"/>
      <c r="B95" s="248"/>
      <c r="C95" s="249"/>
    </row>
    <row r="97" spans="1:3" ht="14.25">
      <c r="A97" s="217" t="s">
        <v>7</v>
      </c>
      <c r="B97" s="217" t="s">
        <v>12</v>
      </c>
      <c r="C97" s="229" t="s">
        <v>13</v>
      </c>
    </row>
    <row r="98" spans="1:3" ht="14.25">
      <c r="A98" s="218"/>
      <c r="B98" s="218"/>
      <c r="C98" s="230"/>
    </row>
    <row r="99" spans="1:3" ht="14.25">
      <c r="A99" s="244" t="s">
        <v>10</v>
      </c>
      <c r="B99" s="245">
        <v>342804000</v>
      </c>
      <c r="C99" s="246" t="s">
        <v>14</v>
      </c>
    </row>
    <row r="100" spans="1:3" ht="14.25">
      <c r="A100" s="238"/>
      <c r="B100" s="240"/>
      <c r="C100" s="242"/>
    </row>
    <row r="101" spans="1:3" ht="14.25">
      <c r="A101" s="238" t="s">
        <v>11</v>
      </c>
      <c r="B101" s="240">
        <v>160000000000</v>
      </c>
      <c r="C101" s="242" t="s">
        <v>15</v>
      </c>
    </row>
    <row r="102" spans="1:3" ht="14.25">
      <c r="A102" s="239"/>
      <c r="B102" s="241"/>
      <c r="C102" s="243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1" t="s">
        <v>16</v>
      </c>
      <c r="B115" s="212"/>
      <c r="C115" s="213"/>
    </row>
    <row r="116" spans="1:3" ht="14.25">
      <c r="A116" s="214"/>
      <c r="B116" s="215"/>
      <c r="C116" s="216"/>
    </row>
    <row r="117" spans="1:3" ht="14.25">
      <c r="A117" s="217" t="s">
        <v>0</v>
      </c>
      <c r="B117" s="217" t="s">
        <v>2</v>
      </c>
      <c r="C117" s="217" t="s">
        <v>6</v>
      </c>
    </row>
    <row r="118" spans="1:3" ht="14.25">
      <c r="A118" s="218"/>
      <c r="B118" s="219"/>
      <c r="C118" s="218"/>
    </row>
    <row r="119" spans="1:3" ht="14.25">
      <c r="A119" s="220" t="s">
        <v>57</v>
      </c>
      <c r="B119" s="224" t="s">
        <v>58</v>
      </c>
      <c r="C119" s="226"/>
    </row>
    <row r="120" spans="1:3" ht="34.5" customHeight="1">
      <c r="A120" s="221"/>
      <c r="B120" s="225"/>
      <c r="C120" s="227"/>
    </row>
    <row r="121" spans="1:3" ht="17.25" customHeight="1">
      <c r="A121" s="222"/>
      <c r="B121" s="66" t="s">
        <v>8</v>
      </c>
      <c r="C121" s="101">
        <v>1</v>
      </c>
    </row>
    <row r="122" spans="1:3" ht="15.75" customHeight="1">
      <c r="A122" s="222"/>
      <c r="B122" s="26" t="s">
        <v>40</v>
      </c>
      <c r="C122" s="102"/>
    </row>
    <row r="123" spans="1:3" ht="21" customHeight="1">
      <c r="A123" s="222"/>
      <c r="B123" s="26" t="s">
        <v>41</v>
      </c>
      <c r="C123" s="102"/>
    </row>
    <row r="124" spans="1:3" ht="25.5" customHeight="1">
      <c r="A124" s="222"/>
      <c r="B124" s="92" t="s">
        <v>11</v>
      </c>
      <c r="C124" s="101">
        <v>1</v>
      </c>
    </row>
    <row r="125" spans="1:3" ht="18" customHeight="1">
      <c r="A125" s="222"/>
      <c r="B125" s="103" t="s">
        <v>42</v>
      </c>
      <c r="C125" s="102"/>
    </row>
    <row r="126" spans="1:3" ht="14.25">
      <c r="A126" s="222"/>
      <c r="B126" s="26" t="s">
        <v>46</v>
      </c>
      <c r="C126" s="228"/>
    </row>
    <row r="127" spans="1:3" ht="14.25">
      <c r="A127" s="222"/>
      <c r="B127" s="26" t="s">
        <v>43</v>
      </c>
      <c r="C127" s="228"/>
    </row>
    <row r="128" spans="1:3" ht="14.25">
      <c r="A128" s="222"/>
      <c r="B128" s="26" t="s">
        <v>44</v>
      </c>
      <c r="C128" s="67"/>
    </row>
    <row r="129" spans="1:3" ht="14.25">
      <c r="A129" s="223"/>
      <c r="B129" s="58" t="s">
        <v>45</v>
      </c>
      <c r="C129" s="43"/>
    </row>
    <row r="131" spans="1:3" ht="14.25">
      <c r="A131" s="217" t="s">
        <v>39</v>
      </c>
      <c r="B131" s="217" t="s">
        <v>12</v>
      </c>
      <c r="C131" s="229" t="s">
        <v>13</v>
      </c>
    </row>
    <row r="132" spans="1:3" ht="14.25">
      <c r="A132" s="218"/>
      <c r="B132" s="218"/>
      <c r="C132" s="230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04" t="s">
        <v>285</v>
      </c>
      <c r="C143" s="204"/>
    </row>
    <row r="144" spans="1:3" ht="14.25">
      <c r="A144" s="23" t="s">
        <v>292</v>
      </c>
      <c r="B144" s="205" t="s">
        <v>294</v>
      </c>
      <c r="C144" s="205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07" t="s">
        <v>297</v>
      </c>
      <c r="C148" s="207"/>
    </row>
    <row r="149" spans="1:3" ht="14.25">
      <c r="A149" s="22" t="s">
        <v>214</v>
      </c>
      <c r="B149" s="207" t="s">
        <v>299</v>
      </c>
      <c r="C149" s="207"/>
    </row>
    <row r="150" spans="1:3" ht="14.25">
      <c r="A150" s="22" t="s">
        <v>293</v>
      </c>
      <c r="B150" s="207" t="s">
        <v>291</v>
      </c>
      <c r="C150" s="207"/>
    </row>
    <row r="151" spans="1:3" ht="14.25">
      <c r="A151" s="24"/>
      <c r="B151" s="24"/>
      <c r="C151" s="24"/>
    </row>
    <row r="153" spans="1:3" ht="15" customHeight="1">
      <c r="A153" s="211" t="s">
        <v>16</v>
      </c>
      <c r="B153" s="212"/>
      <c r="C153" s="213"/>
    </row>
    <row r="154" spans="1:3" ht="15" customHeight="1">
      <c r="A154" s="214"/>
      <c r="B154" s="215"/>
      <c r="C154" s="216"/>
    </row>
    <row r="155" spans="1:3" ht="15" customHeight="1">
      <c r="A155" s="217" t="s">
        <v>0</v>
      </c>
      <c r="B155" s="217" t="s">
        <v>2</v>
      </c>
      <c r="C155" s="217" t="s">
        <v>6</v>
      </c>
    </row>
    <row r="156" spans="1:3" ht="15" customHeight="1">
      <c r="A156" s="218"/>
      <c r="B156" s="219"/>
      <c r="C156" s="218"/>
    </row>
    <row r="157" spans="1:3" ht="15" customHeight="1">
      <c r="A157" s="220" t="s">
        <v>154</v>
      </c>
      <c r="B157" s="224" t="s">
        <v>58</v>
      </c>
      <c r="C157" s="226"/>
    </row>
    <row r="158" spans="1:3" ht="30.75" customHeight="1">
      <c r="A158" s="221"/>
      <c r="B158" s="225"/>
      <c r="C158" s="227"/>
    </row>
    <row r="159" spans="1:3" ht="15" customHeight="1">
      <c r="A159" s="222"/>
      <c r="B159" s="107" t="s">
        <v>155</v>
      </c>
      <c r="C159" s="108" t="s">
        <v>156</v>
      </c>
    </row>
    <row r="160" spans="1:3" ht="14.25">
      <c r="A160" s="223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17" t="s">
        <v>39</v>
      </c>
      <c r="B162" s="217" t="s">
        <v>12</v>
      </c>
      <c r="C162" s="229" t="s">
        <v>13</v>
      </c>
    </row>
    <row r="163" spans="1:3" ht="14.25">
      <c r="A163" s="218"/>
      <c r="B163" s="218"/>
      <c r="C163" s="230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50" t="s">
        <v>285</v>
      </c>
      <c r="C168" s="250"/>
    </row>
    <row r="169" spans="1:3" ht="14.25">
      <c r="A169" s="28" t="s">
        <v>38</v>
      </c>
      <c r="B169" s="205" t="s">
        <v>295</v>
      </c>
      <c r="C169" s="205"/>
    </row>
    <row r="173" spans="1:3" ht="15" customHeight="1">
      <c r="A173" s="38" t="s">
        <v>298</v>
      </c>
      <c r="B173" s="206" t="s">
        <v>300</v>
      </c>
      <c r="C173" s="206"/>
    </row>
    <row r="174" spans="1:3" ht="15" customHeight="1">
      <c r="A174" s="22" t="s">
        <v>214</v>
      </c>
      <c r="B174" s="207" t="s">
        <v>301</v>
      </c>
      <c r="C174" s="207"/>
    </row>
    <row r="175" spans="1:3" ht="14.25">
      <c r="A175" s="22" t="s">
        <v>293</v>
      </c>
      <c r="B175" s="207" t="s">
        <v>296</v>
      </c>
      <c r="C175" s="207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1" t="s">
        <v>16</v>
      </c>
      <c r="B179" s="212"/>
      <c r="C179" s="213"/>
    </row>
    <row r="180" spans="1:3" ht="14.25">
      <c r="A180" s="214"/>
      <c r="B180" s="215"/>
      <c r="C180" s="216"/>
    </row>
    <row r="181" spans="1:3" ht="15" customHeight="1">
      <c r="A181" s="217" t="s">
        <v>0</v>
      </c>
      <c r="B181" s="217" t="s">
        <v>2</v>
      </c>
      <c r="C181" s="217" t="s">
        <v>6</v>
      </c>
    </row>
    <row r="182" spans="1:3" ht="15" customHeight="1">
      <c r="A182" s="218"/>
      <c r="B182" s="218"/>
      <c r="C182" s="219"/>
    </row>
    <row r="183" spans="1:3" ht="14.25">
      <c r="A183" s="251" t="s">
        <v>59</v>
      </c>
      <c r="B183" s="252" t="s">
        <v>60</v>
      </c>
      <c r="C183" s="236"/>
    </row>
    <row r="184" spans="1:3" ht="34.5" customHeight="1">
      <c r="A184" s="222"/>
      <c r="B184" s="253"/>
      <c r="C184" s="237"/>
    </row>
    <row r="185" spans="1:3" ht="14.25">
      <c r="A185" s="222"/>
      <c r="B185" s="138" t="s">
        <v>61</v>
      </c>
      <c r="C185" s="14">
        <v>1</v>
      </c>
    </row>
    <row r="186" spans="1:3" ht="14.25">
      <c r="A186" s="222"/>
      <c r="B186" s="111" t="s">
        <v>177</v>
      </c>
      <c r="C186" s="14">
        <v>1</v>
      </c>
    </row>
    <row r="187" spans="1:3" ht="14.25">
      <c r="A187" s="223"/>
      <c r="B187" s="139"/>
      <c r="C187" s="43"/>
    </row>
    <row r="188" spans="1:3" ht="14.25">
      <c r="A188" s="112"/>
      <c r="B188" s="113"/>
      <c r="C188" s="49"/>
    </row>
    <row r="189" spans="1:3" ht="14.25">
      <c r="A189" s="217" t="s">
        <v>39</v>
      </c>
      <c r="B189" s="217" t="s">
        <v>12</v>
      </c>
      <c r="C189" s="229" t="s">
        <v>13</v>
      </c>
    </row>
    <row r="190" spans="1:3" ht="14.25">
      <c r="A190" s="218"/>
      <c r="B190" s="218"/>
      <c r="C190" s="230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04" t="s">
        <v>285</v>
      </c>
      <c r="C196" s="204"/>
    </row>
    <row r="197" spans="1:3" ht="14.25">
      <c r="A197" s="23" t="s">
        <v>304</v>
      </c>
      <c r="B197" s="205" t="s">
        <v>302</v>
      </c>
      <c r="C197" s="205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06" t="s">
        <v>338</v>
      </c>
      <c r="C201" s="206"/>
    </row>
    <row r="202" spans="1:3" ht="14.25">
      <c r="A202" s="22" t="s">
        <v>214</v>
      </c>
      <c r="B202" s="207" t="s">
        <v>230</v>
      </c>
      <c r="C202" s="207"/>
    </row>
    <row r="203" spans="1:3" ht="14.25">
      <c r="A203" s="22" t="s">
        <v>305</v>
      </c>
      <c r="B203" s="207" t="s">
        <v>303</v>
      </c>
      <c r="C203" s="207"/>
    </row>
    <row r="206" spans="1:3" ht="14.25">
      <c r="A206" s="211" t="s">
        <v>16</v>
      </c>
      <c r="B206" s="212"/>
      <c r="C206" s="213"/>
    </row>
    <row r="207" spans="1:3" ht="14.25">
      <c r="A207" s="214"/>
      <c r="B207" s="215"/>
      <c r="C207" s="216"/>
    </row>
    <row r="208" spans="1:3" ht="14.25">
      <c r="A208" s="217" t="s">
        <v>0</v>
      </c>
      <c r="B208" s="217" t="s">
        <v>2</v>
      </c>
      <c r="C208" s="217" t="s">
        <v>6</v>
      </c>
    </row>
    <row r="209" spans="1:3" ht="14.25">
      <c r="A209" s="218"/>
      <c r="B209" s="218"/>
      <c r="C209" s="218"/>
    </row>
    <row r="210" spans="1:3" ht="14.25">
      <c r="A210" s="251" t="s">
        <v>62</v>
      </c>
      <c r="B210" s="224" t="s">
        <v>58</v>
      </c>
      <c r="C210" s="236"/>
    </row>
    <row r="211" spans="1:3" ht="35.25" customHeight="1">
      <c r="A211" s="222"/>
      <c r="B211" s="225"/>
      <c r="C211" s="237"/>
    </row>
    <row r="212" spans="1:3" ht="14.25">
      <c r="A212" s="222"/>
      <c r="B212" s="114" t="s">
        <v>63</v>
      </c>
      <c r="C212" s="14">
        <v>1</v>
      </c>
    </row>
    <row r="213" spans="1:3" ht="28.5">
      <c r="A213" s="222"/>
      <c r="B213" s="115" t="s">
        <v>307</v>
      </c>
      <c r="C213" s="14"/>
    </row>
    <row r="214" spans="1:3" ht="14.25">
      <c r="A214" s="222"/>
      <c r="B214" s="111" t="s">
        <v>308</v>
      </c>
      <c r="C214" s="14"/>
    </row>
    <row r="215" spans="1:3" ht="28.5">
      <c r="A215" s="222"/>
      <c r="B215" s="92" t="s">
        <v>11</v>
      </c>
      <c r="C215" s="14">
        <v>1</v>
      </c>
    </row>
    <row r="216" spans="1:3" ht="14.25">
      <c r="A216" s="222"/>
      <c r="B216" s="66" t="s">
        <v>67</v>
      </c>
      <c r="C216" s="40"/>
    </row>
    <row r="217" spans="1:3" ht="14.25">
      <c r="A217" s="222"/>
      <c r="B217" s="26" t="s">
        <v>64</v>
      </c>
      <c r="C217" s="40"/>
    </row>
    <row r="218" spans="1:3" ht="14.25">
      <c r="A218" s="222"/>
      <c r="B218" s="26" t="s">
        <v>65</v>
      </c>
      <c r="C218" s="40"/>
    </row>
    <row r="219" spans="1:3" ht="14.25">
      <c r="A219" s="222"/>
      <c r="B219" s="26" t="s">
        <v>66</v>
      </c>
      <c r="C219" s="40"/>
    </row>
    <row r="220" spans="1:3" ht="14.25">
      <c r="A220" s="222"/>
      <c r="B220" s="26" t="s">
        <v>68</v>
      </c>
      <c r="C220" s="40"/>
    </row>
    <row r="221" spans="1:3" ht="14.25">
      <c r="A221" s="222"/>
      <c r="B221" s="26" t="s">
        <v>69</v>
      </c>
      <c r="C221" s="40"/>
    </row>
    <row r="222" spans="1:3" ht="14.25">
      <c r="A222" s="222"/>
      <c r="B222" s="66" t="s">
        <v>70</v>
      </c>
      <c r="C222" s="40"/>
    </row>
    <row r="223" spans="1:3" ht="14.25">
      <c r="A223" s="222"/>
      <c r="B223" s="26" t="s">
        <v>71</v>
      </c>
      <c r="C223" s="40"/>
    </row>
    <row r="224" spans="1:3" ht="14.25">
      <c r="A224" s="223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17" t="s">
        <v>39</v>
      </c>
      <c r="B227" s="217" t="s">
        <v>12</v>
      </c>
      <c r="C227" s="229" t="s">
        <v>13</v>
      </c>
    </row>
    <row r="228" spans="1:3" ht="14.25">
      <c r="A228" s="218"/>
      <c r="B228" s="218"/>
      <c r="C228" s="230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04" t="s">
        <v>285</v>
      </c>
      <c r="C300" s="204"/>
    </row>
    <row r="301" spans="1:3" ht="14.25">
      <c r="A301" s="23" t="s">
        <v>321</v>
      </c>
      <c r="B301" s="208" t="s">
        <v>322</v>
      </c>
      <c r="C301" s="208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09" t="s">
        <v>324</v>
      </c>
      <c r="C305" s="210"/>
    </row>
    <row r="306" spans="1:3" ht="14.25">
      <c r="A306" s="22" t="s">
        <v>235</v>
      </c>
      <c r="B306" s="210" t="s">
        <v>299</v>
      </c>
      <c r="C306" s="210"/>
    </row>
    <row r="307" spans="1:3" ht="14.25">
      <c r="A307" s="22" t="s">
        <v>305</v>
      </c>
      <c r="B307" s="210" t="s">
        <v>323</v>
      </c>
      <c r="C307" s="210"/>
    </row>
    <row r="310" spans="1:3" ht="14.25">
      <c r="A310" s="211" t="s">
        <v>16</v>
      </c>
      <c r="B310" s="212"/>
      <c r="C310" s="213"/>
    </row>
    <row r="311" spans="1:3" ht="14.25">
      <c r="A311" s="214"/>
      <c r="B311" s="215"/>
      <c r="C311" s="216"/>
    </row>
    <row r="312" spans="1:3" ht="14.25">
      <c r="A312" s="217" t="s">
        <v>0</v>
      </c>
      <c r="B312" s="217" t="s">
        <v>2</v>
      </c>
      <c r="C312" s="217" t="s">
        <v>6</v>
      </c>
    </row>
    <row r="313" spans="1:3" ht="14.25">
      <c r="A313" s="218"/>
      <c r="B313" s="219"/>
      <c r="C313" s="218"/>
    </row>
    <row r="314" spans="1:3" ht="14.25">
      <c r="A314" s="220" t="s">
        <v>108</v>
      </c>
      <c r="B314" s="224" t="s">
        <v>58</v>
      </c>
      <c r="C314" s="226"/>
    </row>
    <row r="315" spans="1:3" ht="33.75" customHeight="1">
      <c r="A315" s="221"/>
      <c r="B315" s="225"/>
      <c r="C315" s="227"/>
    </row>
    <row r="316" spans="1:3" ht="14.25">
      <c r="A316" s="222"/>
      <c r="B316" s="28" t="s">
        <v>109</v>
      </c>
      <c r="C316" s="101">
        <v>1</v>
      </c>
    </row>
    <row r="317" spans="1:3" ht="28.5">
      <c r="A317" s="222"/>
      <c r="B317" s="92" t="s">
        <v>11</v>
      </c>
      <c r="C317" s="101">
        <v>1</v>
      </c>
    </row>
    <row r="318" spans="1:3" ht="14.25">
      <c r="A318" s="222"/>
      <c r="B318" s="125" t="s">
        <v>110</v>
      </c>
      <c r="C318" s="108"/>
    </row>
    <row r="319" spans="1:3" ht="14.25">
      <c r="A319" s="222"/>
      <c r="B319" s="165" t="s">
        <v>327</v>
      </c>
      <c r="C319" s="108"/>
    </row>
    <row r="320" spans="1:3" ht="14.25">
      <c r="A320" s="222"/>
      <c r="B320" s="165" t="s">
        <v>328</v>
      </c>
      <c r="C320" s="108"/>
    </row>
    <row r="321" spans="1:3" ht="14.25">
      <c r="A321" s="222"/>
      <c r="B321" s="126" t="s">
        <v>113</v>
      </c>
      <c r="C321" s="108"/>
    </row>
    <row r="322" spans="1:3" ht="14.25">
      <c r="A322" s="222"/>
      <c r="B322" s="120" t="s">
        <v>114</v>
      </c>
      <c r="C322" s="108"/>
    </row>
    <row r="323" spans="1:3" ht="14.25">
      <c r="A323" s="222"/>
      <c r="B323" s="120" t="s">
        <v>115</v>
      </c>
      <c r="C323" s="108"/>
    </row>
    <row r="324" spans="1:3" ht="14.25">
      <c r="A324" s="222"/>
      <c r="B324" s="120" t="s">
        <v>325</v>
      </c>
      <c r="C324" s="18"/>
    </row>
    <row r="325" spans="1:3" ht="14.25">
      <c r="A325" s="222"/>
      <c r="B325" s="120" t="s">
        <v>117</v>
      </c>
      <c r="C325" s="228"/>
    </row>
    <row r="326" spans="1:3" ht="14.25">
      <c r="A326" s="222"/>
      <c r="B326" s="120" t="s">
        <v>326</v>
      </c>
      <c r="C326" s="228"/>
    </row>
    <row r="327" spans="1:3" ht="14.25">
      <c r="A327" s="222"/>
      <c r="B327" s="120" t="s">
        <v>119</v>
      </c>
      <c r="C327" s="67"/>
    </row>
    <row r="328" spans="1:3" ht="14.25">
      <c r="A328" s="223"/>
      <c r="B328" s="124" t="s">
        <v>120</v>
      </c>
      <c r="C328" s="43"/>
    </row>
    <row r="330" spans="1:3" ht="14.25">
      <c r="A330" s="217" t="s">
        <v>39</v>
      </c>
      <c r="B330" s="217" t="s">
        <v>12</v>
      </c>
      <c r="C330" s="229" t="s">
        <v>13</v>
      </c>
    </row>
    <row r="331" spans="1:3" ht="14.25">
      <c r="A331" s="218"/>
      <c r="B331" s="218"/>
      <c r="C331" s="230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04" t="s">
        <v>278</v>
      </c>
      <c r="C349" s="204"/>
    </row>
    <row r="350" spans="1:3" ht="14.25">
      <c r="A350" s="23" t="s">
        <v>254</v>
      </c>
      <c r="B350" s="205" t="s">
        <v>332</v>
      </c>
      <c r="C350" s="205"/>
    </row>
    <row r="351" spans="1:3" ht="14.25">
      <c r="A351" s="25"/>
      <c r="B351" s="207" t="s">
        <v>333</v>
      </c>
      <c r="C351" s="207"/>
    </row>
    <row r="352" ht="14.25">
      <c r="A352" s="25"/>
    </row>
    <row r="353" ht="14.25">
      <c r="A353" s="25"/>
    </row>
    <row r="354" spans="1:3" ht="14.25">
      <c r="A354" s="38" t="s">
        <v>334</v>
      </c>
      <c r="B354" s="207" t="s">
        <v>331</v>
      </c>
      <c r="C354" s="207"/>
    </row>
    <row r="355" spans="1:3" ht="14.25">
      <c r="A355" s="22" t="s">
        <v>235</v>
      </c>
      <c r="B355" s="207" t="s">
        <v>301</v>
      </c>
      <c r="C355" s="207"/>
    </row>
    <row r="356" spans="1:3" ht="14.25">
      <c r="A356" s="22" t="s">
        <v>329</v>
      </c>
      <c r="B356" s="207" t="s">
        <v>330</v>
      </c>
      <c r="C356" s="207"/>
    </row>
    <row r="357" spans="1:3" ht="14.25">
      <c r="A357" s="24"/>
      <c r="B357" s="24"/>
      <c r="C357" s="24"/>
    </row>
    <row r="360" spans="1:3" ht="14.25">
      <c r="A360" s="211" t="s">
        <v>16</v>
      </c>
      <c r="B360" s="212"/>
      <c r="C360" s="213"/>
    </row>
    <row r="361" spans="1:3" ht="14.25">
      <c r="A361" s="214"/>
      <c r="B361" s="215"/>
      <c r="C361" s="216"/>
    </row>
    <row r="362" spans="1:3" ht="14.25">
      <c r="A362" s="217" t="s">
        <v>0</v>
      </c>
      <c r="B362" s="217" t="s">
        <v>2</v>
      </c>
      <c r="C362" s="217" t="s">
        <v>6</v>
      </c>
    </row>
    <row r="363" spans="1:3" ht="14.25">
      <c r="A363" s="218"/>
      <c r="B363" s="219"/>
      <c r="C363" s="218"/>
    </row>
    <row r="364" spans="1:3" ht="14.25">
      <c r="A364" s="220" t="s">
        <v>159</v>
      </c>
      <c r="B364" s="224" t="s">
        <v>58</v>
      </c>
      <c r="C364" s="226"/>
    </row>
    <row r="365" spans="1:3" ht="14.25">
      <c r="A365" s="221"/>
      <c r="B365" s="225"/>
      <c r="C365" s="227"/>
    </row>
    <row r="366" spans="1:3" ht="14.25">
      <c r="A366" s="222"/>
      <c r="B366" s="107" t="s">
        <v>160</v>
      </c>
      <c r="C366" s="108" t="s">
        <v>164</v>
      </c>
    </row>
    <row r="367" spans="1:3" ht="14.25">
      <c r="A367" s="222"/>
      <c r="B367" s="107" t="s">
        <v>161</v>
      </c>
      <c r="C367" s="18" t="s">
        <v>163</v>
      </c>
    </row>
    <row r="368" spans="1:3" ht="14.25">
      <c r="A368" s="223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17" t="s">
        <v>39</v>
      </c>
      <c r="B370" s="217" t="s">
        <v>12</v>
      </c>
      <c r="C370" s="229" t="s">
        <v>13</v>
      </c>
    </row>
    <row r="371" spans="1:3" ht="14.25">
      <c r="A371" s="218"/>
      <c r="B371" s="218"/>
      <c r="C371" s="230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04" t="s">
        <v>285</v>
      </c>
      <c r="C377" s="204"/>
    </row>
    <row r="378" spans="1:3" ht="14.25">
      <c r="A378" s="23" t="s">
        <v>254</v>
      </c>
      <c r="B378" s="205" t="s">
        <v>335</v>
      </c>
      <c r="C378" s="205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06" t="s">
        <v>337</v>
      </c>
      <c r="C382" s="207"/>
    </row>
    <row r="383" spans="1:3" ht="14.25">
      <c r="A383" s="22" t="s">
        <v>235</v>
      </c>
      <c r="B383" s="207" t="s">
        <v>301</v>
      </c>
      <c r="C383" s="207"/>
    </row>
    <row r="384" spans="1:3" ht="14.25">
      <c r="A384" s="22" t="s">
        <v>329</v>
      </c>
      <c r="B384" s="207" t="s">
        <v>336</v>
      </c>
      <c r="C384" s="207"/>
    </row>
    <row r="385" spans="1:3" ht="14.25">
      <c r="A385" s="24"/>
      <c r="B385" s="24"/>
      <c r="C385" s="24"/>
    </row>
  </sheetData>
  <sheetProtection/>
  <mergeCells count="159"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A189:A190"/>
    <mergeCell ref="B189:B190"/>
    <mergeCell ref="C189:C190"/>
    <mergeCell ref="A183:A187"/>
    <mergeCell ref="B183:B184"/>
    <mergeCell ref="C183:C184"/>
    <mergeCell ref="C162:C163"/>
    <mergeCell ref="B169:C169"/>
    <mergeCell ref="B173:C173"/>
    <mergeCell ref="B175:C175"/>
    <mergeCell ref="B168:C168"/>
    <mergeCell ref="B174:C174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A72:A73"/>
    <mergeCell ref="B72:B73"/>
    <mergeCell ref="C72:C73"/>
    <mergeCell ref="A86:C87"/>
    <mergeCell ref="A88:A89"/>
    <mergeCell ref="B88:B89"/>
    <mergeCell ref="C88:C89"/>
    <mergeCell ref="A90:A95"/>
    <mergeCell ref="B90:B91"/>
    <mergeCell ref="C90:C91"/>
    <mergeCell ref="B92:B93"/>
    <mergeCell ref="C92:C93"/>
    <mergeCell ref="B94:B95"/>
    <mergeCell ref="C94:C95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68:A69"/>
    <mergeCell ref="B68:B69"/>
    <mergeCell ref="C68:C69"/>
    <mergeCell ref="A41:A42"/>
    <mergeCell ref="B41:B42"/>
    <mergeCell ref="C41:C42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33:A36"/>
    <mergeCell ref="B33:B34"/>
    <mergeCell ref="C33:C34"/>
    <mergeCell ref="A43:A44"/>
    <mergeCell ref="B43:B44"/>
    <mergeCell ref="C43:C44"/>
    <mergeCell ref="C39:C40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12:A313"/>
    <mergeCell ref="B312:B313"/>
    <mergeCell ref="C312:C313"/>
    <mergeCell ref="A314:A328"/>
    <mergeCell ref="B314:B315"/>
    <mergeCell ref="C314:C315"/>
    <mergeCell ref="C325:C326"/>
    <mergeCell ref="B300:C300"/>
    <mergeCell ref="B301:C301"/>
    <mergeCell ref="B305:C305"/>
    <mergeCell ref="B307:C307"/>
    <mergeCell ref="B306:C306"/>
    <mergeCell ref="A310:C311"/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2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1" t="s">
        <v>16</v>
      </c>
      <c r="B1" s="212"/>
      <c r="C1" s="213"/>
    </row>
    <row r="2" spans="1:3" ht="14.25">
      <c r="A2" s="214"/>
      <c r="B2" s="215"/>
      <c r="C2" s="216"/>
    </row>
    <row r="3" spans="1:3" ht="14.25">
      <c r="A3" s="217" t="s">
        <v>0</v>
      </c>
      <c r="B3" s="217" t="s">
        <v>2</v>
      </c>
      <c r="C3" s="217" t="s">
        <v>6</v>
      </c>
    </row>
    <row r="4" spans="1:3" ht="14.25">
      <c r="A4" s="218"/>
      <c r="B4" s="218"/>
      <c r="C4" s="218"/>
    </row>
    <row r="5" spans="1:3" ht="27.75" customHeight="1">
      <c r="A5" s="231" t="s">
        <v>1</v>
      </c>
      <c r="B5" s="234" t="s">
        <v>55</v>
      </c>
      <c r="C5" s="236"/>
    </row>
    <row r="6" spans="1:3" ht="36.75" customHeight="1">
      <c r="A6" s="232"/>
      <c r="B6" s="235"/>
      <c r="C6" s="237"/>
    </row>
    <row r="7" spans="1:3" ht="36.75" customHeight="1">
      <c r="A7" s="232"/>
      <c r="B7" s="13" t="s">
        <v>17</v>
      </c>
      <c r="C7" s="14">
        <v>1</v>
      </c>
    </row>
    <row r="8" spans="1:3" ht="14.25">
      <c r="A8" s="232"/>
      <c r="B8" s="238" t="s">
        <v>18</v>
      </c>
      <c r="C8" s="247">
        <v>1</v>
      </c>
    </row>
    <row r="9" spans="1:3" ht="14.25">
      <c r="A9" s="232"/>
      <c r="B9" s="238"/>
      <c r="C9" s="247"/>
    </row>
    <row r="10" spans="1:3" ht="14.25">
      <c r="A10" s="232"/>
      <c r="B10" s="238" t="s">
        <v>19</v>
      </c>
      <c r="C10" s="247">
        <v>1</v>
      </c>
    </row>
    <row r="11" spans="1:3" ht="14.25">
      <c r="A11" s="233"/>
      <c r="B11" s="239"/>
      <c r="C11" s="249"/>
    </row>
    <row r="14" spans="1:3" ht="14.25">
      <c r="A14" s="217" t="s">
        <v>7</v>
      </c>
      <c r="B14" s="217" t="s">
        <v>12</v>
      </c>
      <c r="C14" s="229" t="s">
        <v>13</v>
      </c>
    </row>
    <row r="15" spans="1:3" ht="14.25">
      <c r="A15" s="218"/>
      <c r="B15" s="218"/>
      <c r="C15" s="230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04" t="s">
        <v>258</v>
      </c>
      <c r="C21" s="204"/>
    </row>
    <row r="23" spans="1:3" ht="14.25">
      <c r="A23" s="22" t="s">
        <v>245</v>
      </c>
      <c r="B23" s="205" t="s">
        <v>248</v>
      </c>
      <c r="C23" s="205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07" t="s">
        <v>256</v>
      </c>
      <c r="C27" s="207"/>
    </row>
    <row r="28" spans="1:3" ht="14.25">
      <c r="A28" s="22" t="s">
        <v>244</v>
      </c>
      <c r="B28" s="207" t="s">
        <v>213</v>
      </c>
      <c r="C28" s="207"/>
    </row>
    <row r="29" spans="1:3" ht="14.25">
      <c r="A29" s="22" t="s">
        <v>247</v>
      </c>
      <c r="B29" s="207" t="s">
        <v>218</v>
      </c>
      <c r="C29" s="207"/>
    </row>
    <row r="31" spans="1:3" ht="14.25">
      <c r="A31" s="211" t="s">
        <v>16</v>
      </c>
      <c r="B31" s="212"/>
      <c r="C31" s="213"/>
    </row>
    <row r="32" spans="1:3" ht="14.25">
      <c r="A32" s="214"/>
      <c r="B32" s="215"/>
      <c r="C32" s="216"/>
    </row>
    <row r="33" spans="1:3" ht="14.25">
      <c r="A33" s="217" t="s">
        <v>0</v>
      </c>
      <c r="B33" s="217" t="s">
        <v>2</v>
      </c>
      <c r="C33" s="217" t="s">
        <v>6</v>
      </c>
    </row>
    <row r="34" spans="1:3" ht="14.25">
      <c r="A34" s="218"/>
      <c r="B34" s="218"/>
      <c r="C34" s="218"/>
    </row>
    <row r="35" spans="1:3" ht="14.25">
      <c r="A35" s="231" t="s">
        <v>30</v>
      </c>
      <c r="B35" s="234" t="s">
        <v>56</v>
      </c>
      <c r="C35" s="236"/>
    </row>
    <row r="36" spans="1:3" ht="33" customHeight="1">
      <c r="A36" s="232"/>
      <c r="B36" s="235"/>
      <c r="C36" s="237"/>
    </row>
    <row r="37" spans="1:3" ht="14.25">
      <c r="A37" s="232"/>
      <c r="B37" s="238" t="s">
        <v>31</v>
      </c>
      <c r="C37" s="247">
        <v>1</v>
      </c>
    </row>
    <row r="38" spans="1:3" ht="0.75" customHeight="1">
      <c r="A38" s="232"/>
      <c r="B38" s="238"/>
      <c r="C38" s="247"/>
    </row>
    <row r="39" spans="1:3" ht="14.25">
      <c r="A39" s="232"/>
      <c r="B39" s="26"/>
      <c r="C39" s="27"/>
    </row>
    <row r="40" spans="1:3" ht="14.25">
      <c r="A40" s="232"/>
      <c r="B40" s="232" t="s">
        <v>32</v>
      </c>
      <c r="C40" s="247">
        <v>1</v>
      </c>
    </row>
    <row r="41" spans="1:3" ht="14.25">
      <c r="A41" s="233"/>
      <c r="B41" s="265"/>
      <c r="C41" s="249"/>
    </row>
    <row r="44" spans="1:3" ht="14.25">
      <c r="A44" s="217" t="s">
        <v>7</v>
      </c>
      <c r="B44" s="217" t="s">
        <v>12</v>
      </c>
      <c r="C44" s="229" t="s">
        <v>13</v>
      </c>
    </row>
    <row r="45" spans="1:3" ht="14.25">
      <c r="A45" s="218"/>
      <c r="B45" s="218"/>
      <c r="C45" s="230"/>
    </row>
    <row r="46" spans="1:3" ht="14.25">
      <c r="A46" s="231" t="s">
        <v>21</v>
      </c>
      <c r="B46" s="268">
        <v>294227000</v>
      </c>
      <c r="C46" s="246" t="s">
        <v>14</v>
      </c>
    </row>
    <row r="47" spans="1:3" ht="14.25">
      <c r="A47" s="232"/>
      <c r="B47" s="266"/>
      <c r="C47" s="242"/>
    </row>
    <row r="48" spans="1:3" ht="14.25">
      <c r="A48" s="238" t="s">
        <v>11</v>
      </c>
      <c r="B48" s="266">
        <v>270000000</v>
      </c>
      <c r="C48" s="242" t="s">
        <v>15</v>
      </c>
    </row>
    <row r="49" spans="1:3" ht="14.25">
      <c r="A49" s="239"/>
      <c r="B49" s="267"/>
      <c r="C49" s="243"/>
    </row>
    <row r="51" spans="2:3" ht="14.25">
      <c r="B51" s="204" t="s">
        <v>261</v>
      </c>
      <c r="C51" s="204"/>
    </row>
    <row r="53" spans="1:3" ht="14.25">
      <c r="A53" s="24" t="s">
        <v>28</v>
      </c>
      <c r="B53" s="205" t="s">
        <v>260</v>
      </c>
      <c r="C53" s="205"/>
    </row>
    <row r="57" spans="1:3" ht="14.25">
      <c r="A57" s="38" t="s">
        <v>217</v>
      </c>
      <c r="B57" s="206" t="s">
        <v>265</v>
      </c>
      <c r="C57" s="207"/>
    </row>
    <row r="58" spans="1:3" ht="14.25">
      <c r="A58" s="22" t="s">
        <v>213</v>
      </c>
      <c r="B58" s="207" t="s">
        <v>214</v>
      </c>
      <c r="C58" s="207"/>
    </row>
    <row r="59" spans="1:3" ht="14.25">
      <c r="A59" s="22" t="s">
        <v>218</v>
      </c>
      <c r="B59" s="207" t="s">
        <v>225</v>
      </c>
      <c r="C59" s="207"/>
    </row>
    <row r="62" spans="1:3" ht="14.25">
      <c r="A62" s="211" t="s">
        <v>16</v>
      </c>
      <c r="B62" s="212"/>
      <c r="C62" s="213"/>
    </row>
    <row r="63" spans="1:3" ht="14.25">
      <c r="A63" s="214"/>
      <c r="B63" s="215"/>
      <c r="C63" s="216"/>
    </row>
    <row r="64" spans="1:3" ht="14.25">
      <c r="A64" s="217" t="s">
        <v>0</v>
      </c>
      <c r="B64" s="217" t="s">
        <v>2</v>
      </c>
      <c r="C64" s="217" t="s">
        <v>6</v>
      </c>
    </row>
    <row r="65" spans="1:3" ht="14.25">
      <c r="A65" s="218"/>
      <c r="B65" s="218"/>
      <c r="C65" s="218"/>
    </row>
    <row r="66" spans="1:3" ht="14.25">
      <c r="A66" s="231" t="s">
        <v>33</v>
      </c>
      <c r="B66" s="234" t="s">
        <v>56</v>
      </c>
      <c r="C66" s="236"/>
    </row>
    <row r="67" spans="1:3" ht="31.5" customHeight="1">
      <c r="A67" s="232"/>
      <c r="B67" s="235"/>
      <c r="C67" s="237"/>
    </row>
    <row r="68" spans="1:3" ht="14.25">
      <c r="A68" s="232"/>
      <c r="B68" s="238" t="s">
        <v>34</v>
      </c>
      <c r="C68" s="247">
        <v>1</v>
      </c>
    </row>
    <row r="69" spans="1:3" ht="14.25">
      <c r="A69" s="232"/>
      <c r="B69" s="238"/>
      <c r="C69" s="247"/>
    </row>
    <row r="70" spans="1:3" ht="14.25">
      <c r="A70" s="232"/>
      <c r="B70" s="232" t="s">
        <v>262</v>
      </c>
      <c r="C70" s="247">
        <v>1</v>
      </c>
    </row>
    <row r="71" spans="1:3" ht="14.25">
      <c r="A71" s="233"/>
      <c r="B71" s="265"/>
      <c r="C71" s="249"/>
    </row>
    <row r="74" spans="1:3" ht="14.25">
      <c r="A74" s="217" t="s">
        <v>7</v>
      </c>
      <c r="B74" s="217" t="s">
        <v>12</v>
      </c>
      <c r="C74" s="229" t="s">
        <v>13</v>
      </c>
    </row>
    <row r="75" spans="1:3" ht="14.25">
      <c r="A75" s="218"/>
      <c r="B75" s="218"/>
      <c r="C75" s="230"/>
    </row>
    <row r="76" spans="1:3" ht="14.25">
      <c r="A76" s="244"/>
      <c r="B76" s="246"/>
      <c r="C76" s="246"/>
    </row>
    <row r="77" spans="1:3" ht="14.25">
      <c r="A77" s="238"/>
      <c r="B77" s="242"/>
      <c r="C77" s="242"/>
    </row>
    <row r="78" spans="1:3" ht="14.25">
      <c r="A78" s="238"/>
      <c r="B78" s="242"/>
      <c r="C78" s="242"/>
    </row>
    <row r="79" spans="1:3" ht="14.25">
      <c r="A79" s="239"/>
      <c r="B79" s="243"/>
      <c r="C79" s="243"/>
    </row>
    <row r="81" spans="2:3" ht="14.25">
      <c r="B81" s="204" t="s">
        <v>221</v>
      </c>
      <c r="C81" s="204"/>
    </row>
    <row r="83" spans="1:3" ht="14.25">
      <c r="A83" s="24" t="s">
        <v>28</v>
      </c>
      <c r="B83" s="205" t="s">
        <v>263</v>
      </c>
      <c r="C83" s="205"/>
    </row>
    <row r="87" spans="1:3" ht="14.25">
      <c r="A87" s="24" t="s">
        <v>257</v>
      </c>
      <c r="B87" s="206" t="s">
        <v>264</v>
      </c>
      <c r="C87" s="207"/>
    </row>
    <row r="88" spans="1:3" ht="14.25">
      <c r="A88" s="22" t="s">
        <v>213</v>
      </c>
      <c r="B88" s="207" t="s">
        <v>214</v>
      </c>
      <c r="C88" s="207"/>
    </row>
    <row r="89" spans="1:3" ht="14.25">
      <c r="A89" s="24" t="s">
        <v>29</v>
      </c>
      <c r="B89" s="207" t="s">
        <v>228</v>
      </c>
      <c r="C89" s="207"/>
    </row>
    <row r="92" spans="1:3" ht="14.25">
      <c r="A92" s="211" t="s">
        <v>16</v>
      </c>
      <c r="B92" s="212"/>
      <c r="C92" s="213"/>
    </row>
    <row r="93" spans="1:3" ht="14.25">
      <c r="A93" s="214"/>
      <c r="B93" s="215"/>
      <c r="C93" s="216"/>
    </row>
    <row r="94" spans="1:3" ht="14.25">
      <c r="A94" s="217" t="s">
        <v>0</v>
      </c>
      <c r="B94" s="217" t="s">
        <v>2</v>
      </c>
      <c r="C94" s="217" t="s">
        <v>6</v>
      </c>
    </row>
    <row r="95" spans="1:3" ht="14.25">
      <c r="A95" s="218"/>
      <c r="B95" s="218"/>
      <c r="C95" s="218"/>
    </row>
    <row r="96" spans="1:3" ht="14.25">
      <c r="A96" s="231" t="s">
        <v>35</v>
      </c>
      <c r="B96" s="234" t="s">
        <v>56</v>
      </c>
      <c r="C96" s="236"/>
    </row>
    <row r="97" spans="1:3" ht="29.25" customHeight="1">
      <c r="A97" s="232"/>
      <c r="B97" s="235"/>
      <c r="C97" s="237"/>
    </row>
    <row r="98" spans="1:3" ht="14.25">
      <c r="A98" s="232"/>
      <c r="B98" s="238" t="s">
        <v>37</v>
      </c>
      <c r="C98" s="247">
        <v>1</v>
      </c>
    </row>
    <row r="99" spans="1:3" ht="14.25">
      <c r="A99" s="232"/>
      <c r="B99" s="238"/>
      <c r="C99" s="247"/>
    </row>
    <row r="100" spans="1:3" ht="14.25">
      <c r="A100" s="232"/>
      <c r="B100" s="232" t="s">
        <v>36</v>
      </c>
      <c r="C100" s="247">
        <v>1</v>
      </c>
    </row>
    <row r="101" spans="1:3" ht="14.25">
      <c r="A101" s="233"/>
      <c r="B101" s="265"/>
      <c r="C101" s="249"/>
    </row>
    <row r="104" spans="1:3" ht="14.25">
      <c r="A104" s="254" t="s">
        <v>7</v>
      </c>
      <c r="B104" s="217" t="s">
        <v>12</v>
      </c>
      <c r="C104" s="256" t="s">
        <v>13</v>
      </c>
    </row>
    <row r="105" spans="1:3" ht="14.25">
      <c r="A105" s="255"/>
      <c r="B105" s="218"/>
      <c r="C105" s="257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1" t="s">
        <v>16</v>
      </c>
      <c r="B120" s="212"/>
      <c r="C120" s="213"/>
    </row>
    <row r="121" spans="1:3" ht="14.25">
      <c r="A121" s="214"/>
      <c r="B121" s="215"/>
      <c r="C121" s="216"/>
    </row>
    <row r="122" spans="1:3" ht="14.25">
      <c r="A122" s="217" t="s">
        <v>0</v>
      </c>
      <c r="B122" s="254" t="s">
        <v>2</v>
      </c>
      <c r="C122" s="217" t="s">
        <v>6</v>
      </c>
    </row>
    <row r="123" spans="1:3" ht="14.25">
      <c r="A123" s="218"/>
      <c r="B123" s="258"/>
      <c r="C123" s="218"/>
    </row>
    <row r="124" spans="1:3" ht="14.25">
      <c r="A124" s="269" t="s">
        <v>122</v>
      </c>
      <c r="B124" s="272" t="s">
        <v>123</v>
      </c>
      <c r="C124" s="236"/>
    </row>
    <row r="125" spans="1:3" ht="35.25" customHeight="1">
      <c r="A125" s="270"/>
      <c r="B125" s="273"/>
      <c r="C125" s="237"/>
    </row>
    <row r="126" spans="1:3" ht="15" customHeight="1">
      <c r="A126" s="270"/>
      <c r="B126" s="264" t="s">
        <v>11</v>
      </c>
      <c r="C126" s="247">
        <v>1</v>
      </c>
    </row>
    <row r="127" spans="1:3" ht="14.25">
      <c r="A127" s="270"/>
      <c r="B127" s="264"/>
      <c r="C127" s="247"/>
    </row>
    <row r="128" spans="1:3" ht="14.25">
      <c r="A128" s="270"/>
      <c r="B128" s="39" t="s">
        <v>125</v>
      </c>
      <c r="C128" s="40"/>
    </row>
    <row r="129" spans="1:3" ht="14.25">
      <c r="A129" s="270"/>
      <c r="B129" s="41" t="s">
        <v>126</v>
      </c>
      <c r="C129" s="40"/>
    </row>
    <row r="130" spans="1:3" ht="14.25">
      <c r="A130" s="270"/>
      <c r="B130" s="41" t="s">
        <v>127</v>
      </c>
      <c r="C130" s="40"/>
    </row>
    <row r="131" spans="1:3" ht="14.25">
      <c r="A131" s="270"/>
      <c r="B131" s="39" t="s">
        <v>128</v>
      </c>
      <c r="C131" s="40"/>
    </row>
    <row r="132" spans="1:3" ht="14.25">
      <c r="A132" s="270"/>
      <c r="B132" s="41" t="s">
        <v>129</v>
      </c>
      <c r="C132" s="40"/>
    </row>
    <row r="133" spans="1:3" ht="14.25">
      <c r="A133" s="270"/>
      <c r="B133" s="41" t="s">
        <v>130</v>
      </c>
      <c r="C133" s="40"/>
    </row>
    <row r="134" spans="1:3" ht="14.25">
      <c r="A134" s="270"/>
      <c r="B134" s="41" t="s">
        <v>131</v>
      </c>
      <c r="C134" s="40"/>
    </row>
    <row r="135" spans="1:3" ht="14.25">
      <c r="A135" s="271"/>
      <c r="B135" s="42" t="s">
        <v>132</v>
      </c>
      <c r="C135" s="43"/>
    </row>
    <row r="137" spans="1:3" ht="14.25">
      <c r="A137" s="217" t="s">
        <v>7</v>
      </c>
      <c r="B137" s="217" t="s">
        <v>12</v>
      </c>
      <c r="C137" s="229" t="s">
        <v>13</v>
      </c>
    </row>
    <row r="138" spans="1:3" ht="14.25">
      <c r="A138" s="218"/>
      <c r="B138" s="218"/>
      <c r="C138" s="230"/>
    </row>
    <row r="139" spans="1:3" ht="14.25">
      <c r="A139" s="44" t="s">
        <v>11</v>
      </c>
      <c r="B139" s="45">
        <f>B140+B143</f>
        <v>295000000</v>
      </c>
      <c r="C139" s="246" t="s">
        <v>15</v>
      </c>
    </row>
    <row r="140" spans="1:3" ht="14.25">
      <c r="A140" s="39" t="s">
        <v>125</v>
      </c>
      <c r="B140" s="46">
        <f>SUM(B141:B142)</f>
        <v>230000000</v>
      </c>
      <c r="C140" s="242"/>
    </row>
    <row r="141" spans="1:3" ht="14.25">
      <c r="A141" s="41" t="s">
        <v>126</v>
      </c>
      <c r="B141" s="31">
        <v>130000000</v>
      </c>
      <c r="C141" s="242"/>
    </row>
    <row r="142" spans="1:3" ht="14.25">
      <c r="A142" s="41" t="s">
        <v>127</v>
      </c>
      <c r="B142" s="31">
        <v>100000000</v>
      </c>
      <c r="C142" s="242"/>
    </row>
    <row r="143" spans="1:3" ht="14.25">
      <c r="A143" s="39" t="s">
        <v>128</v>
      </c>
      <c r="B143" s="46">
        <f>SUM(B144:B147)</f>
        <v>65000000</v>
      </c>
      <c r="C143" s="242"/>
    </row>
    <row r="144" spans="1:3" ht="14.25">
      <c r="A144" s="41" t="s">
        <v>129</v>
      </c>
      <c r="B144" s="31">
        <v>10000000</v>
      </c>
      <c r="C144" s="242"/>
    </row>
    <row r="145" spans="1:3" ht="14.25">
      <c r="A145" s="41" t="s">
        <v>130</v>
      </c>
      <c r="B145" s="31">
        <v>10000000</v>
      </c>
      <c r="C145" s="242"/>
    </row>
    <row r="146" spans="1:3" ht="14.25">
      <c r="A146" s="41" t="s">
        <v>131</v>
      </c>
      <c r="B146" s="31">
        <v>35000000</v>
      </c>
      <c r="C146" s="242"/>
    </row>
    <row r="147" spans="1:3" ht="14.25">
      <c r="A147" s="42" t="s">
        <v>132</v>
      </c>
      <c r="B147" s="36">
        <v>10000000</v>
      </c>
      <c r="C147" s="243"/>
    </row>
    <row r="148" spans="1:3" ht="14.25">
      <c r="A148" s="47"/>
      <c r="B148" s="48"/>
      <c r="C148" s="49"/>
    </row>
    <row r="149" spans="2:3" ht="14.25">
      <c r="B149" s="204" t="s">
        <v>221</v>
      </c>
      <c r="C149" s="204"/>
    </row>
    <row r="150" spans="1:3" ht="14.25">
      <c r="A150" s="23" t="s">
        <v>224</v>
      </c>
      <c r="B150" s="208" t="s">
        <v>222</v>
      </c>
      <c r="C150" s="208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09" t="s">
        <v>268</v>
      </c>
      <c r="C154" s="209"/>
    </row>
    <row r="155" spans="1:3" ht="14.25">
      <c r="A155" s="22" t="s">
        <v>214</v>
      </c>
      <c r="B155" s="210" t="s">
        <v>214</v>
      </c>
      <c r="C155" s="210"/>
    </row>
    <row r="156" spans="1:3" ht="14.25">
      <c r="A156" s="22" t="s">
        <v>225</v>
      </c>
      <c r="B156" s="210" t="s">
        <v>223</v>
      </c>
      <c r="C156" s="210"/>
    </row>
    <row r="159" spans="1:3" ht="14.25">
      <c r="A159" s="211" t="s">
        <v>16</v>
      </c>
      <c r="B159" s="212"/>
      <c r="C159" s="213"/>
    </row>
    <row r="160" spans="1:3" ht="14.25">
      <c r="A160" s="214"/>
      <c r="B160" s="215"/>
      <c r="C160" s="216"/>
    </row>
    <row r="161" spans="1:3" ht="14.25">
      <c r="A161" s="217" t="s">
        <v>0</v>
      </c>
      <c r="B161" s="217" t="s">
        <v>2</v>
      </c>
      <c r="C161" s="217" t="s">
        <v>6</v>
      </c>
    </row>
    <row r="162" spans="1:3" ht="14.25">
      <c r="A162" s="218"/>
      <c r="B162" s="219"/>
      <c r="C162" s="218"/>
    </row>
    <row r="163" spans="1:3" ht="14.25">
      <c r="A163" s="269" t="s">
        <v>124</v>
      </c>
      <c r="B163" s="234" t="s">
        <v>123</v>
      </c>
      <c r="C163" s="226"/>
    </row>
    <row r="164" spans="1:3" ht="34.5" customHeight="1">
      <c r="A164" s="270"/>
      <c r="B164" s="235"/>
      <c r="C164" s="227"/>
    </row>
    <row r="165" spans="1:3" ht="15" customHeight="1">
      <c r="A165" s="270"/>
      <c r="B165" s="261" t="s">
        <v>21</v>
      </c>
      <c r="C165" s="262">
        <v>1</v>
      </c>
    </row>
    <row r="166" spans="1:3" ht="14.25">
      <c r="A166" s="270"/>
      <c r="B166" s="261"/>
      <c r="C166" s="262"/>
    </row>
    <row r="167" spans="1:3" ht="14.25">
      <c r="A167" s="270"/>
      <c r="B167" s="13" t="s">
        <v>136</v>
      </c>
      <c r="C167" s="50"/>
    </row>
    <row r="168" spans="1:3" ht="14.25">
      <c r="A168" s="270"/>
      <c r="B168" s="13" t="s">
        <v>133</v>
      </c>
      <c r="C168" s="50"/>
    </row>
    <row r="169" spans="1:3" ht="14.25">
      <c r="A169" s="270"/>
      <c r="B169" s="13" t="s">
        <v>135</v>
      </c>
      <c r="C169" s="50"/>
    </row>
    <row r="170" spans="1:3" ht="14.25">
      <c r="A170" s="270"/>
      <c r="B170" s="26" t="s">
        <v>134</v>
      </c>
      <c r="C170" s="51"/>
    </row>
    <row r="171" spans="1:3" ht="14.25">
      <c r="A171" s="270"/>
      <c r="B171" s="52" t="s">
        <v>137</v>
      </c>
      <c r="C171" s="228"/>
    </row>
    <row r="172" spans="1:3" ht="4.5" customHeight="1">
      <c r="A172" s="271"/>
      <c r="B172" s="53"/>
      <c r="C172" s="263"/>
    </row>
    <row r="174" spans="1:3" ht="14.25">
      <c r="A174" s="217" t="s">
        <v>7</v>
      </c>
      <c r="B174" s="217" t="s">
        <v>12</v>
      </c>
      <c r="C174" s="229" t="s">
        <v>13</v>
      </c>
    </row>
    <row r="175" spans="1:3" ht="9" customHeight="1">
      <c r="A175" s="218"/>
      <c r="B175" s="218"/>
      <c r="C175" s="230"/>
    </row>
    <row r="176" spans="1:3" ht="28.5">
      <c r="A176" s="54" t="s">
        <v>21</v>
      </c>
      <c r="B176" s="55">
        <f>SUM(B177:B181)</f>
        <v>294227000</v>
      </c>
      <c r="C176" s="246" t="s">
        <v>14</v>
      </c>
    </row>
    <row r="177" spans="1:3" ht="14.25">
      <c r="A177" s="13" t="s">
        <v>136</v>
      </c>
      <c r="B177" s="89">
        <v>27000000</v>
      </c>
      <c r="C177" s="242"/>
    </row>
    <row r="178" spans="1:3" ht="14.25">
      <c r="A178" s="13" t="s">
        <v>133</v>
      </c>
      <c r="B178" s="89">
        <v>48000000</v>
      </c>
      <c r="C178" s="242"/>
    </row>
    <row r="179" spans="1:3" ht="14.25">
      <c r="A179" s="13" t="s">
        <v>135</v>
      </c>
      <c r="B179" s="89">
        <v>193227000</v>
      </c>
      <c r="C179" s="242"/>
    </row>
    <row r="180" spans="1:3" ht="14.25">
      <c r="A180" s="26" t="s">
        <v>134</v>
      </c>
      <c r="B180" s="89">
        <v>24000000</v>
      </c>
      <c r="C180" s="242"/>
    </row>
    <row r="181" spans="1:3" ht="14.25">
      <c r="A181" s="53" t="s">
        <v>137</v>
      </c>
      <c r="B181" s="90">
        <v>2000000</v>
      </c>
      <c r="C181" s="243"/>
    </row>
    <row r="183" spans="2:3" ht="14.25">
      <c r="B183" s="204" t="s">
        <v>221</v>
      </c>
      <c r="C183" s="204"/>
    </row>
    <row r="185" spans="1:3" ht="14.25">
      <c r="A185" s="23" t="s">
        <v>224</v>
      </c>
      <c r="B185" s="208" t="s">
        <v>269</v>
      </c>
      <c r="C185" s="208"/>
    </row>
    <row r="186" spans="1:3" ht="14.25">
      <c r="A186" s="25"/>
      <c r="B186" s="207" t="s">
        <v>270</v>
      </c>
      <c r="C186" s="207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09" t="s">
        <v>272</v>
      </c>
      <c r="C189" s="209"/>
    </row>
    <row r="190" spans="1:3" ht="14.25">
      <c r="A190" s="22" t="s">
        <v>214</v>
      </c>
      <c r="B190" s="210" t="s">
        <v>214</v>
      </c>
      <c r="C190" s="210"/>
    </row>
    <row r="191" spans="1:3" ht="14.25">
      <c r="A191" s="22" t="s">
        <v>225</v>
      </c>
      <c r="B191" s="210" t="s">
        <v>226</v>
      </c>
      <c r="C191" s="210"/>
    </row>
    <row r="194" spans="1:3" ht="14.25">
      <c r="A194" s="211" t="s">
        <v>16</v>
      </c>
      <c r="B194" s="212"/>
      <c r="C194" s="213"/>
    </row>
    <row r="195" spans="1:3" ht="14.25">
      <c r="A195" s="214"/>
      <c r="B195" s="215"/>
      <c r="C195" s="216"/>
    </row>
    <row r="196" spans="1:3" ht="14.25">
      <c r="A196" s="217" t="s">
        <v>0</v>
      </c>
      <c r="B196" s="217" t="s">
        <v>2</v>
      </c>
      <c r="C196" s="217" t="s">
        <v>6</v>
      </c>
    </row>
    <row r="197" spans="1:3" ht="14.25">
      <c r="A197" s="218"/>
      <c r="B197" s="218"/>
      <c r="C197" s="218"/>
    </row>
    <row r="198" spans="1:3" ht="14.25">
      <c r="A198" s="231" t="s">
        <v>138</v>
      </c>
      <c r="B198" s="234" t="s">
        <v>139</v>
      </c>
      <c r="C198" s="236"/>
    </row>
    <row r="199" spans="1:3" ht="31.5" customHeight="1">
      <c r="A199" s="232"/>
      <c r="B199" s="235"/>
      <c r="C199" s="237"/>
    </row>
    <row r="200" spans="1:3" ht="15" customHeight="1">
      <c r="A200" s="232"/>
      <c r="B200" s="260" t="s">
        <v>167</v>
      </c>
      <c r="C200" s="228" t="s">
        <v>199</v>
      </c>
    </row>
    <row r="201" spans="1:3" ht="14.25">
      <c r="A201" s="232"/>
      <c r="B201" s="232"/>
      <c r="C201" s="228"/>
    </row>
    <row r="202" spans="1:3" ht="28.5">
      <c r="A202" s="232"/>
      <c r="B202" s="56" t="s">
        <v>206</v>
      </c>
      <c r="C202" s="40" t="s">
        <v>205</v>
      </c>
    </row>
    <row r="203" spans="1:3" ht="14.25">
      <c r="A203" s="232"/>
      <c r="B203" s="57" t="s">
        <v>200</v>
      </c>
      <c r="C203" s="40" t="s">
        <v>201</v>
      </c>
    </row>
    <row r="204" spans="1:3" ht="14.25">
      <c r="A204" s="232"/>
      <c r="B204" s="41"/>
      <c r="C204" s="40"/>
    </row>
    <row r="205" spans="1:3" ht="14.25">
      <c r="A205" s="233"/>
      <c r="B205" s="58"/>
      <c r="C205" s="59"/>
    </row>
    <row r="208" spans="1:3" ht="14.25">
      <c r="A208" s="217" t="s">
        <v>7</v>
      </c>
      <c r="B208" s="217" t="s">
        <v>12</v>
      </c>
      <c r="C208" s="229" t="s">
        <v>13</v>
      </c>
    </row>
    <row r="209" spans="1:3" ht="14.25">
      <c r="A209" s="218"/>
      <c r="B209" s="218"/>
      <c r="C209" s="230"/>
    </row>
    <row r="210" spans="1:3" ht="14.25">
      <c r="A210" s="44"/>
      <c r="B210" s="60"/>
      <c r="C210" s="246"/>
    </row>
    <row r="211" spans="1:3" ht="14.25">
      <c r="A211" s="39"/>
      <c r="B211" s="61"/>
      <c r="C211" s="242"/>
    </row>
    <row r="212" spans="1:3" ht="14.25">
      <c r="A212" s="41"/>
      <c r="B212" s="62"/>
      <c r="C212" s="242"/>
    </row>
    <row r="213" spans="1:3" ht="14.25">
      <c r="A213" s="41"/>
      <c r="B213" s="62"/>
      <c r="C213" s="242"/>
    </row>
    <row r="214" spans="1:3" ht="14.25">
      <c r="A214" s="58"/>
      <c r="B214" s="63"/>
      <c r="C214" s="243"/>
    </row>
    <row r="216" spans="2:3" ht="14.25">
      <c r="B216" s="204" t="s">
        <v>220</v>
      </c>
      <c r="C216" s="204"/>
    </row>
    <row r="217" spans="1:3" ht="14.25">
      <c r="A217" s="23" t="s">
        <v>227</v>
      </c>
      <c r="B217" s="205" t="s">
        <v>271</v>
      </c>
      <c r="C217" s="205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07" t="s">
        <v>273</v>
      </c>
      <c r="C221" s="207"/>
    </row>
    <row r="222" spans="1:3" ht="14.25">
      <c r="A222" s="22" t="s">
        <v>214</v>
      </c>
      <c r="B222" s="210" t="s">
        <v>214</v>
      </c>
      <c r="C222" s="210"/>
    </row>
    <row r="223" spans="1:3" ht="14.25">
      <c r="A223" s="22" t="s">
        <v>228</v>
      </c>
      <c r="B223" s="207" t="s">
        <v>229</v>
      </c>
      <c r="C223" s="207"/>
    </row>
    <row r="224" spans="1:3" ht="14.25">
      <c r="A224" s="24"/>
      <c r="B224" s="24"/>
      <c r="C224" s="24"/>
    </row>
    <row r="225" spans="1:3" ht="14.25">
      <c r="A225" s="211" t="s">
        <v>16</v>
      </c>
      <c r="B225" s="212"/>
      <c r="C225" s="213"/>
    </row>
    <row r="226" spans="1:3" ht="14.25">
      <c r="A226" s="214"/>
      <c r="B226" s="215"/>
      <c r="C226" s="216"/>
    </row>
    <row r="227" spans="1:3" ht="14.25">
      <c r="A227" s="217" t="s">
        <v>0</v>
      </c>
      <c r="B227" s="217" t="s">
        <v>2</v>
      </c>
      <c r="C227" s="217" t="s">
        <v>6</v>
      </c>
    </row>
    <row r="228" spans="1:3" ht="14.25">
      <c r="A228" s="218"/>
      <c r="B228" s="218"/>
      <c r="C228" s="218"/>
    </row>
    <row r="229" spans="1:3" ht="14.25">
      <c r="A229" s="231" t="s">
        <v>168</v>
      </c>
      <c r="B229" s="234" t="s">
        <v>166</v>
      </c>
      <c r="C229" s="236"/>
    </row>
    <row r="230" spans="1:3" ht="39" customHeight="1">
      <c r="A230" s="232"/>
      <c r="B230" s="235"/>
      <c r="C230" s="237"/>
    </row>
    <row r="231" spans="1:3" ht="14.25">
      <c r="A231" s="232"/>
      <c r="B231" s="260" t="s">
        <v>167</v>
      </c>
      <c r="C231" s="228" t="s">
        <v>203</v>
      </c>
    </row>
    <row r="232" spans="1:3" ht="14.25">
      <c r="A232" s="232"/>
      <c r="B232" s="232"/>
      <c r="C232" s="228"/>
    </row>
    <row r="233" spans="1:3" ht="28.5">
      <c r="A233" s="232"/>
      <c r="B233" s="56" t="s">
        <v>169</v>
      </c>
      <c r="C233" s="40" t="s">
        <v>202</v>
      </c>
    </row>
    <row r="234" spans="1:3" ht="14.25">
      <c r="A234" s="232"/>
      <c r="B234" s="57" t="s">
        <v>200</v>
      </c>
      <c r="C234" s="40" t="s">
        <v>204</v>
      </c>
    </row>
    <row r="235" spans="1:3" ht="14.25">
      <c r="A235" s="232"/>
      <c r="B235" s="41"/>
      <c r="C235" s="40"/>
    </row>
    <row r="236" spans="1:3" ht="14.25">
      <c r="A236" s="233"/>
      <c r="B236" s="58"/>
      <c r="C236" s="59"/>
    </row>
    <row r="239" spans="1:3" ht="14.25">
      <c r="A239" s="217" t="s">
        <v>7</v>
      </c>
      <c r="B239" s="217" t="s">
        <v>12</v>
      </c>
      <c r="C239" s="229" t="s">
        <v>13</v>
      </c>
    </row>
    <row r="240" spans="1:3" ht="14.25">
      <c r="A240" s="218"/>
      <c r="B240" s="218"/>
      <c r="C240" s="230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04" t="s">
        <v>220</v>
      </c>
      <c r="C245" s="204"/>
    </row>
    <row r="247" spans="1:3" ht="14.25">
      <c r="A247" s="23" t="s">
        <v>233</v>
      </c>
      <c r="B247" s="205" t="s">
        <v>275</v>
      </c>
      <c r="C247" s="205"/>
    </row>
    <row r="248" spans="1:3" ht="14.25">
      <c r="A248" s="25"/>
      <c r="B248" s="207" t="s">
        <v>270</v>
      </c>
      <c r="C248" s="207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06" t="s">
        <v>231</v>
      </c>
      <c r="C251" s="206"/>
    </row>
    <row r="252" spans="1:3" ht="14.25">
      <c r="A252" s="22" t="s">
        <v>214</v>
      </c>
      <c r="B252" s="207" t="s">
        <v>230</v>
      </c>
      <c r="C252" s="207"/>
    </row>
    <row r="253" spans="1:3" ht="14.25">
      <c r="A253" s="22" t="s">
        <v>234</v>
      </c>
      <c r="B253" s="207" t="s">
        <v>232</v>
      </c>
      <c r="C253" s="207"/>
    </row>
    <row r="255" spans="1:3" ht="14.25">
      <c r="A255" s="211" t="s">
        <v>16</v>
      </c>
      <c r="B255" s="212"/>
      <c r="C255" s="213"/>
    </row>
    <row r="256" spans="1:3" ht="14.25">
      <c r="A256" s="214"/>
      <c r="B256" s="215"/>
      <c r="C256" s="216"/>
    </row>
    <row r="257" spans="1:3" ht="14.25">
      <c r="A257" s="217" t="s">
        <v>0</v>
      </c>
      <c r="B257" s="217" t="s">
        <v>2</v>
      </c>
      <c r="C257" s="217" t="s">
        <v>6</v>
      </c>
    </row>
    <row r="258" spans="1:3" ht="14.25">
      <c r="A258" s="218"/>
      <c r="B258" s="218"/>
      <c r="C258" s="218"/>
    </row>
    <row r="259" spans="1:3" ht="14.25">
      <c r="A259" s="231" t="s">
        <v>140</v>
      </c>
      <c r="B259" s="234" t="s">
        <v>139</v>
      </c>
      <c r="C259" s="236"/>
    </row>
    <row r="260" spans="1:3" ht="29.25" customHeight="1">
      <c r="A260" s="232"/>
      <c r="B260" s="235"/>
      <c r="C260" s="237"/>
    </row>
    <row r="261" spans="1:3" ht="14.25">
      <c r="A261" s="232"/>
      <c r="B261" s="66" t="s">
        <v>8</v>
      </c>
      <c r="C261" s="14">
        <v>1</v>
      </c>
    </row>
    <row r="262" spans="1:3" ht="14.25">
      <c r="A262" s="232"/>
      <c r="B262" s="26" t="s">
        <v>141</v>
      </c>
      <c r="C262" s="67"/>
    </row>
    <row r="263" spans="1:3" ht="14.25">
      <c r="A263" s="232"/>
      <c r="B263" s="26" t="s">
        <v>142</v>
      </c>
      <c r="C263" s="67"/>
    </row>
    <row r="264" spans="1:3" ht="14.25">
      <c r="A264" s="232"/>
      <c r="B264" s="26" t="s">
        <v>143</v>
      </c>
      <c r="C264" s="67"/>
    </row>
    <row r="265" spans="1:3" ht="28.5">
      <c r="A265" s="232"/>
      <c r="B265" s="68" t="s">
        <v>20</v>
      </c>
      <c r="C265" s="40">
        <v>1</v>
      </c>
    </row>
    <row r="266" spans="1:3" ht="14.25">
      <c r="A266" s="232"/>
      <c r="B266" s="69" t="s">
        <v>144</v>
      </c>
      <c r="C266" s="40"/>
    </row>
    <row r="267" spans="1:3" ht="28.5">
      <c r="A267" s="232"/>
      <c r="B267" s="68" t="s">
        <v>11</v>
      </c>
      <c r="C267" s="40">
        <v>1</v>
      </c>
    </row>
    <row r="268" spans="1:3" ht="14.25">
      <c r="A268" s="233"/>
      <c r="B268" s="58" t="s">
        <v>145</v>
      </c>
      <c r="C268" s="43"/>
    </row>
    <row r="270" spans="1:3" ht="14.25">
      <c r="A270" s="254" t="s">
        <v>7</v>
      </c>
      <c r="B270" s="217" t="s">
        <v>12</v>
      </c>
      <c r="C270" s="256" t="s">
        <v>13</v>
      </c>
    </row>
    <row r="271" spans="1:3" ht="14.25">
      <c r="A271" s="255"/>
      <c r="B271" s="218"/>
      <c r="C271" s="257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04" t="s">
        <v>221</v>
      </c>
      <c r="C282" s="204"/>
    </row>
    <row r="283" spans="1:3" ht="14.25">
      <c r="A283" s="23" t="s">
        <v>236</v>
      </c>
      <c r="B283" s="205" t="s">
        <v>238</v>
      </c>
      <c r="C283" s="205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06" t="s">
        <v>276</v>
      </c>
      <c r="C287" s="206"/>
    </row>
    <row r="288" spans="1:3" s="25" customFormat="1" ht="14.25">
      <c r="A288" s="22" t="s">
        <v>235</v>
      </c>
      <c r="B288" s="207" t="s">
        <v>230</v>
      </c>
      <c r="C288" s="207"/>
    </row>
    <row r="289" spans="1:3" ht="14.25">
      <c r="A289" s="22" t="s">
        <v>237</v>
      </c>
      <c r="B289" s="207" t="s">
        <v>239</v>
      </c>
      <c r="C289" s="207"/>
    </row>
    <row r="291" spans="1:3" ht="14.25">
      <c r="A291" s="211" t="s">
        <v>16</v>
      </c>
      <c r="B291" s="212"/>
      <c r="C291" s="213"/>
    </row>
    <row r="292" spans="1:3" ht="14.25">
      <c r="A292" s="214"/>
      <c r="B292" s="215"/>
      <c r="C292" s="216"/>
    </row>
    <row r="293" spans="1:3" ht="14.25">
      <c r="A293" s="217" t="s">
        <v>0</v>
      </c>
      <c r="B293" s="217" t="s">
        <v>2</v>
      </c>
      <c r="C293" s="217" t="s">
        <v>6</v>
      </c>
    </row>
    <row r="294" spans="1:3" ht="14.25">
      <c r="A294" s="218"/>
      <c r="B294" s="218"/>
      <c r="C294" s="218"/>
    </row>
    <row r="295" spans="1:3" ht="14.25">
      <c r="A295" s="231" t="s">
        <v>147</v>
      </c>
      <c r="B295" s="234" t="s">
        <v>139</v>
      </c>
      <c r="C295" s="236"/>
    </row>
    <row r="296" spans="1:3" ht="30" customHeight="1">
      <c r="A296" s="232"/>
      <c r="B296" s="235"/>
      <c r="C296" s="237"/>
    </row>
    <row r="297" spans="1:3" ht="14.25">
      <c r="A297" s="232"/>
      <c r="B297" s="66" t="s">
        <v>8</v>
      </c>
      <c r="C297" s="14">
        <v>1</v>
      </c>
    </row>
    <row r="298" spans="1:3" ht="14.25">
      <c r="A298" s="232"/>
      <c r="B298" s="26" t="s">
        <v>148</v>
      </c>
      <c r="C298" s="67"/>
    </row>
    <row r="299" spans="1:3" ht="28.5">
      <c r="A299" s="232"/>
      <c r="B299" s="68" t="s">
        <v>11</v>
      </c>
      <c r="C299" s="14">
        <v>1</v>
      </c>
    </row>
    <row r="300" spans="1:3" ht="14.25">
      <c r="A300" s="232"/>
      <c r="B300" s="66" t="s">
        <v>149</v>
      </c>
      <c r="C300" s="228"/>
    </row>
    <row r="301" spans="1:3" ht="14.25">
      <c r="A301" s="232"/>
      <c r="B301" s="26" t="s">
        <v>208</v>
      </c>
      <c r="C301" s="228"/>
    </row>
    <row r="302" spans="1:3" ht="14.25">
      <c r="A302" s="232"/>
      <c r="B302" s="26" t="s">
        <v>209</v>
      </c>
      <c r="C302" s="228"/>
    </row>
    <row r="303" spans="1:3" ht="14.25">
      <c r="A303" s="232"/>
      <c r="B303" s="26" t="s">
        <v>210</v>
      </c>
      <c r="C303" s="228"/>
    </row>
    <row r="304" spans="1:3" ht="14.25">
      <c r="A304" s="232"/>
      <c r="B304" s="26" t="s">
        <v>211</v>
      </c>
      <c r="C304" s="228"/>
    </row>
    <row r="305" spans="1:3" ht="14.25">
      <c r="A305" s="232"/>
      <c r="B305" s="66" t="s">
        <v>150</v>
      </c>
      <c r="C305" s="228"/>
    </row>
    <row r="306" spans="1:3" ht="14.25">
      <c r="A306" s="232"/>
      <c r="B306" s="26" t="s">
        <v>151</v>
      </c>
      <c r="C306" s="228"/>
    </row>
    <row r="307" spans="1:3" ht="14.25">
      <c r="A307" s="232"/>
      <c r="B307" s="26" t="s">
        <v>152</v>
      </c>
      <c r="C307" s="228"/>
    </row>
    <row r="308" spans="1:3" ht="14.25">
      <c r="A308" s="232"/>
      <c r="B308" s="26" t="s">
        <v>207</v>
      </c>
      <c r="C308" s="228"/>
    </row>
    <row r="309" spans="1:3" ht="28.5">
      <c r="A309" s="232"/>
      <c r="B309" s="92" t="s">
        <v>153</v>
      </c>
      <c r="C309" s="228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58" t="s">
        <v>7</v>
      </c>
      <c r="B312" s="219" t="s">
        <v>12</v>
      </c>
      <c r="C312" s="259" t="s">
        <v>13</v>
      </c>
    </row>
    <row r="313" spans="1:3" ht="14.25">
      <c r="A313" s="255"/>
      <c r="B313" s="218"/>
      <c r="C313" s="257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4" t="s">
        <v>7</v>
      </c>
      <c r="B322" s="217" t="s">
        <v>12</v>
      </c>
      <c r="C322" s="256" t="s">
        <v>13</v>
      </c>
    </row>
    <row r="323" spans="1:3" ht="14.25">
      <c r="A323" s="255"/>
      <c r="B323" s="218"/>
      <c r="C323" s="257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04" t="s">
        <v>242</v>
      </c>
      <c r="C330" s="204"/>
    </row>
    <row r="332" spans="1:3" ht="14.25">
      <c r="A332" s="23" t="s">
        <v>236</v>
      </c>
      <c r="B332" s="205" t="s">
        <v>241</v>
      </c>
      <c r="C332" s="205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07" t="s">
        <v>277</v>
      </c>
      <c r="C336" s="207"/>
    </row>
    <row r="337" spans="1:3" ht="14.25">
      <c r="A337" s="22" t="s">
        <v>214</v>
      </c>
      <c r="B337" s="207" t="s">
        <v>214</v>
      </c>
      <c r="C337" s="207"/>
    </row>
    <row r="338" spans="1:3" ht="14.25">
      <c r="A338" s="22" t="s">
        <v>240</v>
      </c>
      <c r="B338" s="210" t="s">
        <v>243</v>
      </c>
      <c r="C338" s="210"/>
    </row>
  </sheetData>
  <sheetProtection/>
  <mergeCells count="188">
    <mergeCell ref="B259:B260"/>
    <mergeCell ref="C259:C260"/>
    <mergeCell ref="A229:A236"/>
    <mergeCell ref="B229:B230"/>
    <mergeCell ref="C229:C230"/>
    <mergeCell ref="B231:B232"/>
    <mergeCell ref="C231:C23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96:A101"/>
    <mergeCell ref="B96:B97"/>
    <mergeCell ref="C96:C97"/>
    <mergeCell ref="B98:B99"/>
    <mergeCell ref="C98:C99"/>
    <mergeCell ref="B100:B101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55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83" t="s">
        <v>170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5"/>
    </row>
    <row r="2" spans="1:57" ht="15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8"/>
    </row>
    <row r="3" spans="1:57" ht="15">
      <c r="A3" s="289" t="s">
        <v>171</v>
      </c>
      <c r="B3" s="289" t="s">
        <v>172</v>
      </c>
      <c r="C3" s="292" t="s">
        <v>173</v>
      </c>
      <c r="D3" s="282" t="s">
        <v>349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5"/>
      <c r="AZ3" s="276" t="s">
        <v>362</v>
      </c>
      <c r="BA3" s="277"/>
      <c r="BB3" s="277"/>
      <c r="BC3" s="278"/>
      <c r="BD3" s="289" t="s">
        <v>174</v>
      </c>
      <c r="BE3" s="289" t="s">
        <v>175</v>
      </c>
    </row>
    <row r="4" spans="1:57" ht="15">
      <c r="A4" s="290"/>
      <c r="B4" s="290"/>
      <c r="C4" s="293"/>
      <c r="D4" s="282" t="s">
        <v>350</v>
      </c>
      <c r="E4" s="274"/>
      <c r="F4" s="274"/>
      <c r="G4" s="275"/>
      <c r="H4" s="282" t="s">
        <v>351</v>
      </c>
      <c r="I4" s="274"/>
      <c r="J4" s="274"/>
      <c r="K4" s="275"/>
      <c r="L4" s="282" t="s">
        <v>352</v>
      </c>
      <c r="M4" s="274"/>
      <c r="N4" s="274"/>
      <c r="O4" s="275"/>
      <c r="P4" s="282" t="s">
        <v>353</v>
      </c>
      <c r="Q4" s="274"/>
      <c r="R4" s="274"/>
      <c r="S4" s="275"/>
      <c r="T4" s="282" t="s">
        <v>354</v>
      </c>
      <c r="U4" s="274"/>
      <c r="V4" s="274"/>
      <c r="W4" s="275"/>
      <c r="X4" s="282" t="s">
        <v>355</v>
      </c>
      <c r="Y4" s="274"/>
      <c r="Z4" s="274"/>
      <c r="AA4" s="275"/>
      <c r="AB4" s="282" t="s">
        <v>356</v>
      </c>
      <c r="AC4" s="274"/>
      <c r="AD4" s="274"/>
      <c r="AE4" s="275"/>
      <c r="AF4" s="282" t="s">
        <v>357</v>
      </c>
      <c r="AG4" s="274"/>
      <c r="AH4" s="274"/>
      <c r="AI4" s="275"/>
      <c r="AJ4" s="282" t="s">
        <v>358</v>
      </c>
      <c r="AK4" s="274"/>
      <c r="AL4" s="274"/>
      <c r="AM4" s="275"/>
      <c r="AN4" s="282" t="s">
        <v>359</v>
      </c>
      <c r="AO4" s="274"/>
      <c r="AP4" s="274"/>
      <c r="AQ4" s="275"/>
      <c r="AR4" s="282" t="s">
        <v>360</v>
      </c>
      <c r="AS4" s="274"/>
      <c r="AT4" s="274"/>
      <c r="AU4" s="275"/>
      <c r="AV4" s="282" t="s">
        <v>361</v>
      </c>
      <c r="AW4" s="274"/>
      <c r="AX4" s="274"/>
      <c r="AY4" s="275"/>
      <c r="AZ4" s="279"/>
      <c r="BA4" s="280"/>
      <c r="BB4" s="280"/>
      <c r="BC4" s="281"/>
      <c r="BD4" s="290"/>
      <c r="BE4" s="290"/>
    </row>
    <row r="5" spans="1:57" ht="15">
      <c r="A5" s="290"/>
      <c r="B5" s="290"/>
      <c r="C5" s="293"/>
      <c r="D5" s="282" t="s">
        <v>346</v>
      </c>
      <c r="E5" s="275"/>
      <c r="F5" s="274" t="s">
        <v>347</v>
      </c>
      <c r="G5" s="275"/>
      <c r="H5" s="282" t="s">
        <v>346</v>
      </c>
      <c r="I5" s="275"/>
      <c r="J5" s="274" t="s">
        <v>347</v>
      </c>
      <c r="K5" s="275"/>
      <c r="L5" s="282" t="s">
        <v>346</v>
      </c>
      <c r="M5" s="275"/>
      <c r="N5" s="274" t="s">
        <v>347</v>
      </c>
      <c r="O5" s="275"/>
      <c r="P5" s="282" t="s">
        <v>346</v>
      </c>
      <c r="Q5" s="275"/>
      <c r="R5" s="274" t="s">
        <v>347</v>
      </c>
      <c r="S5" s="275"/>
      <c r="T5" s="282" t="s">
        <v>346</v>
      </c>
      <c r="U5" s="275"/>
      <c r="V5" s="274" t="s">
        <v>347</v>
      </c>
      <c r="W5" s="275"/>
      <c r="X5" s="282" t="s">
        <v>346</v>
      </c>
      <c r="Y5" s="275"/>
      <c r="Z5" s="274" t="s">
        <v>347</v>
      </c>
      <c r="AA5" s="275"/>
      <c r="AB5" s="282" t="s">
        <v>346</v>
      </c>
      <c r="AC5" s="275"/>
      <c r="AD5" s="274" t="s">
        <v>347</v>
      </c>
      <c r="AE5" s="275"/>
      <c r="AF5" s="282" t="s">
        <v>346</v>
      </c>
      <c r="AG5" s="275"/>
      <c r="AH5" s="274" t="s">
        <v>347</v>
      </c>
      <c r="AI5" s="275"/>
      <c r="AJ5" s="282" t="s">
        <v>346</v>
      </c>
      <c r="AK5" s="275"/>
      <c r="AL5" s="274" t="s">
        <v>347</v>
      </c>
      <c r="AM5" s="275"/>
      <c r="AN5" s="282" t="s">
        <v>346</v>
      </c>
      <c r="AO5" s="275"/>
      <c r="AP5" s="274" t="s">
        <v>347</v>
      </c>
      <c r="AQ5" s="275"/>
      <c r="AR5" s="282" t="s">
        <v>346</v>
      </c>
      <c r="AS5" s="275"/>
      <c r="AT5" s="274" t="s">
        <v>347</v>
      </c>
      <c r="AU5" s="275"/>
      <c r="AV5" s="282" t="s">
        <v>346</v>
      </c>
      <c r="AW5" s="275"/>
      <c r="AX5" s="274" t="s">
        <v>347</v>
      </c>
      <c r="AY5" s="275"/>
      <c r="AZ5" s="282" t="s">
        <v>346</v>
      </c>
      <c r="BA5" s="275"/>
      <c r="BB5" s="274" t="s">
        <v>347</v>
      </c>
      <c r="BC5" s="275"/>
      <c r="BD5" s="290"/>
      <c r="BE5" s="290"/>
    </row>
    <row r="6" spans="1:57" ht="30">
      <c r="A6" s="291"/>
      <c r="B6" s="291"/>
      <c r="C6" s="294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91"/>
      <c r="BE6" s="291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/>
      <c r="AC9" s="187">
        <f>SUM(AB9/C9)*100</f>
        <v>0</v>
      </c>
      <c r="AD9" s="176"/>
      <c r="AE9" s="187">
        <f>SUM(AD9/C9)*100</f>
        <v>0</v>
      </c>
      <c r="AF9" s="176"/>
      <c r="AG9" s="187">
        <f>SUM(AF9/C9)*100</f>
        <v>0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69858500</v>
      </c>
      <c r="BA9" s="187">
        <f>SUM(AZ9/C9)*100</f>
        <v>20.378554509282274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  <mergeCell ref="H5:I5"/>
    <mergeCell ref="J5:K5"/>
    <mergeCell ref="L4:O4"/>
    <mergeCell ref="L5:M5"/>
    <mergeCell ref="N5:O5"/>
    <mergeCell ref="P4:S4"/>
    <mergeCell ref="P5:Q5"/>
    <mergeCell ref="R5:S5"/>
    <mergeCell ref="AH5:AI5"/>
    <mergeCell ref="AJ4:AM4"/>
    <mergeCell ref="T4:W4"/>
    <mergeCell ref="T5:U5"/>
    <mergeCell ref="V5:W5"/>
    <mergeCell ref="X4:AA4"/>
    <mergeCell ref="X5:Y5"/>
    <mergeCell ref="Z5:AA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17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9.421875" style="0" customWidth="1"/>
    <col min="4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00390625" style="0" customWidth="1"/>
    <col min="9" max="9" width="23.421875" style="0" customWidth="1"/>
  </cols>
  <sheetData>
    <row r="1" spans="1:9" ht="15" customHeight="1">
      <c r="A1" s="283" t="str">
        <f>'[1]Laporan Bulanan'!$A$1:$I$1</f>
        <v>LAPORAN PENGENDALIAN DAN RENCANA AKSI SAMPAI DENGAN BULAN AGUSTUS 2017 </v>
      </c>
      <c r="B1" s="284"/>
      <c r="C1" s="284"/>
      <c r="D1" s="284"/>
      <c r="E1" s="284"/>
      <c r="F1" s="284"/>
      <c r="G1" s="284"/>
      <c r="H1" s="284"/>
      <c r="I1" s="285"/>
    </row>
    <row r="2" spans="1:9" ht="15" customHeight="1">
      <c r="A2" s="286" t="s">
        <v>382</v>
      </c>
      <c r="B2" s="287"/>
      <c r="C2" s="287"/>
      <c r="D2" s="287"/>
      <c r="E2" s="287"/>
      <c r="F2" s="287"/>
      <c r="G2" s="287"/>
      <c r="H2" s="287"/>
      <c r="I2" s="288"/>
    </row>
    <row r="3" spans="1:9" ht="15">
      <c r="A3" s="289" t="s">
        <v>171</v>
      </c>
      <c r="B3" s="289" t="s">
        <v>172</v>
      </c>
      <c r="C3" s="292" t="s">
        <v>173</v>
      </c>
      <c r="D3" s="276" t="s">
        <v>346</v>
      </c>
      <c r="E3" s="278"/>
      <c r="F3" s="277" t="s">
        <v>347</v>
      </c>
      <c r="G3" s="278"/>
      <c r="H3" s="289" t="s">
        <v>174</v>
      </c>
      <c r="I3" s="289" t="s">
        <v>175</v>
      </c>
    </row>
    <row r="4" spans="1:9" ht="15">
      <c r="A4" s="290"/>
      <c r="B4" s="290"/>
      <c r="C4" s="293"/>
      <c r="D4" s="279"/>
      <c r="E4" s="281"/>
      <c r="F4" s="280"/>
      <c r="G4" s="281"/>
      <c r="H4" s="290"/>
      <c r="I4" s="290"/>
    </row>
    <row r="5" spans="1:9" ht="30">
      <c r="A5" s="291"/>
      <c r="B5" s="291"/>
      <c r="C5" s="294"/>
      <c r="D5" s="10" t="s">
        <v>348</v>
      </c>
      <c r="E5" s="175" t="s">
        <v>345</v>
      </c>
      <c r="F5" s="10" t="s">
        <v>348</v>
      </c>
      <c r="G5" s="11" t="s">
        <v>345</v>
      </c>
      <c r="H5" s="291"/>
      <c r="I5" s="291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8">
        <v>1</v>
      </c>
      <c r="B7" s="235" t="s">
        <v>377</v>
      </c>
      <c r="C7" s="199"/>
      <c r="D7" s="7"/>
      <c r="E7" s="189"/>
      <c r="F7" s="7"/>
      <c r="G7" s="189"/>
      <c r="H7" s="2"/>
      <c r="I7" s="2" t="s">
        <v>383</v>
      </c>
    </row>
    <row r="8" spans="1:9" ht="15">
      <c r="A8" s="198"/>
      <c r="B8" s="235"/>
      <c r="C8" s="199"/>
      <c r="D8" s="7"/>
      <c r="E8" s="189"/>
      <c r="F8" s="7"/>
      <c r="G8" s="189"/>
      <c r="H8" s="2"/>
      <c r="I8" s="2" t="s">
        <v>384</v>
      </c>
    </row>
    <row r="9" spans="1:9" ht="15">
      <c r="A9" s="198"/>
      <c r="B9" s="235"/>
      <c r="C9" s="199"/>
      <c r="D9" s="7"/>
      <c r="E9" s="189"/>
      <c r="F9" s="7"/>
      <c r="G9" s="189"/>
      <c r="H9" s="2"/>
      <c r="I9" s="2"/>
    </row>
    <row r="10" spans="1:9" ht="15">
      <c r="A10" s="198"/>
      <c r="B10" s="235"/>
      <c r="C10" s="199"/>
      <c r="D10" s="7"/>
      <c r="E10" s="189"/>
      <c r="F10" s="7"/>
      <c r="G10" s="189"/>
      <c r="H10" s="2"/>
      <c r="I10" s="2"/>
    </row>
    <row r="11" spans="1:9" ht="15">
      <c r="A11" s="198"/>
      <c r="B11" s="235"/>
      <c r="C11" s="199"/>
      <c r="D11" s="7"/>
      <c r="E11" s="189"/>
      <c r="F11" s="7"/>
      <c r="G11" s="189"/>
      <c r="H11" s="2"/>
      <c r="I11" s="2" t="s">
        <v>385</v>
      </c>
    </row>
    <row r="12" spans="1:9" ht="15">
      <c r="A12" s="198"/>
      <c r="B12" s="235"/>
      <c r="C12" s="199"/>
      <c r="D12" s="7"/>
      <c r="E12" s="189"/>
      <c r="F12" s="7"/>
      <c r="G12" s="189"/>
      <c r="H12" s="2"/>
      <c r="I12" s="2" t="s">
        <v>386</v>
      </c>
    </row>
    <row r="13" spans="1:9" ht="15">
      <c r="A13" s="198"/>
      <c r="B13" s="235"/>
      <c r="C13" s="199"/>
      <c r="D13" s="7"/>
      <c r="E13" s="189"/>
      <c r="F13" s="7"/>
      <c r="G13" s="189"/>
      <c r="H13" s="2"/>
      <c r="I13" s="2" t="s">
        <v>387</v>
      </c>
    </row>
    <row r="14" spans="1:9" ht="15">
      <c r="A14" s="2"/>
      <c r="B14" s="202" t="s">
        <v>378</v>
      </c>
      <c r="C14" s="196">
        <v>1</v>
      </c>
      <c r="D14" s="203"/>
      <c r="E14" s="189">
        <f>'[4]Laporan Bulanan'!$E$29</f>
        <v>66.52173913043478</v>
      </c>
      <c r="F14" s="203"/>
      <c r="G14" s="189">
        <f>'[4]Laporan Bulanan'!$G$29</f>
        <v>66.52173913043478</v>
      </c>
      <c r="H14" s="2"/>
      <c r="I14" s="2" t="s">
        <v>388</v>
      </c>
    </row>
    <row r="15" spans="1:9" ht="15">
      <c r="A15" s="198"/>
      <c r="B15" s="26" t="s">
        <v>379</v>
      </c>
      <c r="C15" s="200">
        <v>1</v>
      </c>
      <c r="D15" s="203"/>
      <c r="E15" s="189">
        <f>'[3]Laporan Bulanan'!$E$30</f>
        <v>66.66666666666666</v>
      </c>
      <c r="F15" s="203"/>
      <c r="G15" s="189">
        <f>'[3]Laporan Bulanan'!$G$30</f>
        <v>66.66666666666666</v>
      </c>
      <c r="H15" s="2"/>
      <c r="I15" s="2"/>
    </row>
    <row r="16" spans="1:9" ht="15" customHeight="1">
      <c r="A16" s="198"/>
      <c r="B16" s="201"/>
      <c r="C16" s="200"/>
      <c r="D16" s="176"/>
      <c r="E16" s="189"/>
      <c r="F16" s="176"/>
      <c r="G16" s="189"/>
      <c r="H16" s="2"/>
      <c r="I16" s="2"/>
    </row>
    <row r="17" spans="1:9" ht="15">
      <c r="A17" s="181"/>
      <c r="B17" s="8"/>
      <c r="C17" s="179"/>
      <c r="D17" s="177"/>
      <c r="E17" s="188"/>
      <c r="F17" s="177"/>
      <c r="G17" s="188"/>
      <c r="H17" s="9"/>
      <c r="I17" s="9"/>
    </row>
    <row r="19" spans="2:9" ht="15">
      <c r="B19" s="197"/>
      <c r="H19" s="297" t="str">
        <f>'[2]Laporan Bulanan'!$H$29:$I$29</f>
        <v>Surakarta, 31 Agustus 2017</v>
      </c>
      <c r="I19" s="297"/>
    </row>
    <row r="20" spans="2:9" ht="15">
      <c r="B20" s="194"/>
      <c r="G20" s="298" t="s">
        <v>227</v>
      </c>
      <c r="H20" s="298"/>
      <c r="I20" s="298"/>
    </row>
    <row r="21" ht="15">
      <c r="B21" s="194"/>
    </row>
    <row r="24" spans="2:9" ht="15">
      <c r="B24" s="195"/>
      <c r="H24" s="295" t="s">
        <v>380</v>
      </c>
      <c r="I24" s="295"/>
    </row>
    <row r="25" spans="2:9" ht="15">
      <c r="B25" s="194"/>
      <c r="H25" s="296" t="s">
        <v>381</v>
      </c>
      <c r="I25" s="296"/>
    </row>
  </sheetData>
  <sheetProtection/>
  <mergeCells count="14">
    <mergeCell ref="H24:I24"/>
    <mergeCell ref="H25:I25"/>
    <mergeCell ref="H19:I19"/>
    <mergeCell ref="D3:E4"/>
    <mergeCell ref="F3:G4"/>
    <mergeCell ref="G20:I20"/>
    <mergeCell ref="B3:B5"/>
    <mergeCell ref="C3:C5"/>
    <mergeCell ref="H3:H5"/>
    <mergeCell ref="I3:I5"/>
    <mergeCell ref="B7:B13"/>
    <mergeCell ref="A1:I1"/>
    <mergeCell ref="A2:I2"/>
    <mergeCell ref="A3:A5"/>
  </mergeCells>
  <printOptions/>
  <pageMargins left="1.13" right="0.2" top="0.32" bottom="0.23" header="0.3" footer="0.21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2017-10-03T01:41:00Z</cp:lastPrinted>
  <dcterms:created xsi:type="dcterms:W3CDTF">2017-01-13T04:29:30Z</dcterms:created>
  <dcterms:modified xsi:type="dcterms:W3CDTF">2017-10-18T01:49:47Z</dcterms:modified>
  <cp:category/>
  <cp:version/>
  <cp:contentType/>
  <cp:contentStatus/>
</cp:coreProperties>
</file>