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5595" windowHeight="4110" activeTab="0"/>
  </bookViews>
  <sheets>
    <sheet name="NAMA" sheetId="1" r:id="rId1"/>
    <sheet name="REKAP" sheetId="2" r:id="rId2"/>
    <sheet name="BLUD" sheetId="3" r:id="rId3"/>
    <sheet name="STRUKTURAL" sheetId="4" r:id="rId4"/>
    <sheet name="KA.INSTALASI" sheetId="5" r:id="rId5"/>
    <sheet name="KA. RUANG" sheetId="6" r:id="rId6"/>
    <sheet name="WKDS" sheetId="7" r:id="rId7"/>
    <sheet name="CPNS" sheetId="8" r:id="rId8"/>
    <sheet name="PHL 2018" sheetId="9" r:id="rId9"/>
    <sheet name="dr klinis" sheetId="10" r:id="rId10"/>
    <sheet name="MASA KERJA" sheetId="11" r:id="rId11"/>
    <sheet name="KEKI" sheetId="12" r:id="rId12"/>
    <sheet name="tt CPNS" sheetId="13" r:id="rId13"/>
    <sheet name="Sheet1" sheetId="14" r:id="rId14"/>
  </sheets>
  <definedNames>
    <definedName name="_xlnm.Print_Titles" localSheetId="2">'BLUD'!$6:$7</definedName>
    <definedName name="_xlnm.Print_Titles" localSheetId="5">'KA. RUANG'!$B:$H,'KA. RUANG'!$5:$6</definedName>
    <definedName name="_xlnm.Print_Titles" localSheetId="4">'KA.INSTALASI'!$6:$7</definedName>
    <definedName name="_xlnm.Print_Titles" localSheetId="11">'KEKI'!$A:$D,'KEKI'!$6:$7</definedName>
    <definedName name="_xlnm.Print_Titles" localSheetId="0">'NAMA'!$6:$7</definedName>
    <definedName name="_xlnm.Print_Titles" localSheetId="1">'REKAP'!$B:$V,'REKAP'!$5:$6</definedName>
    <definedName name="_xlnm.Print_Titles" localSheetId="13">'Sheet1'!$A:$E,'Sheet1'!$6:$7</definedName>
    <definedName name="_xlnm.Print_Titles" localSheetId="3">'STRUKTURAL'!$B:$H,'STRUKTURAL'!$4:$4</definedName>
    <definedName name="_xlnm.Print_Titles" localSheetId="12">'tt CPNS'!$A:$D,'tt CPNS'!$6:$7</definedName>
  </definedNames>
  <calcPr fullCalcOnLoad="1"/>
</workbook>
</file>

<file path=xl/sharedStrings.xml><?xml version="1.0" encoding="utf-8"?>
<sst xmlns="http://schemas.openxmlformats.org/spreadsheetml/2006/main" count="9806" uniqueCount="2624">
  <si>
    <t>SEKOLAH  MENENGAH  ATAS  (SMA)</t>
  </si>
  <si>
    <t>140 139 091</t>
  </si>
  <si>
    <t>Kushartono</t>
  </si>
  <si>
    <t>Giati  Iriyanie</t>
  </si>
  <si>
    <t>140 143 890</t>
  </si>
  <si>
    <t>140 152 373</t>
  </si>
  <si>
    <t>Adi  Sunarno</t>
  </si>
  <si>
    <t>140 218 690</t>
  </si>
  <si>
    <t>140 121 183</t>
  </si>
  <si>
    <t>Titik  Supriyati, AMK</t>
  </si>
  <si>
    <t>Marjoko</t>
  </si>
  <si>
    <t>Paryanto</t>
  </si>
  <si>
    <t>Harmadi, AMK</t>
  </si>
  <si>
    <t>Suparman</t>
  </si>
  <si>
    <t>140 254 063</t>
  </si>
  <si>
    <t>140 271 191</t>
  </si>
  <si>
    <t>140 288 758</t>
  </si>
  <si>
    <t>140 152 634</t>
  </si>
  <si>
    <t>140 152 649</t>
  </si>
  <si>
    <t>140 145 664</t>
  </si>
  <si>
    <t>140 155 815</t>
  </si>
  <si>
    <t>140 156 109</t>
  </si>
  <si>
    <t>140 152 641</t>
  </si>
  <si>
    <t>140 353 086</t>
  </si>
  <si>
    <t>140 156 111</t>
  </si>
  <si>
    <t>140 155 814</t>
  </si>
  <si>
    <t>01-04-2013</t>
  </si>
  <si>
    <t>Heru  Sapto  Budiyanto, S.Kep, Ns</t>
  </si>
  <si>
    <t>Pupus Risnawati, S.Kep, Ns</t>
  </si>
  <si>
    <t>Suwito, S.Kep, Ns</t>
  </si>
  <si>
    <t>Juli Muhamad Kartiko, S.Kep, Ns</t>
  </si>
  <si>
    <t>Eko  Sunaryanti, S.Kep, Ns</t>
  </si>
  <si>
    <t>Sri  Pujiati, S.Kep</t>
  </si>
  <si>
    <t>Ni  Ketut  Mudiari, S.Kep</t>
  </si>
  <si>
    <t>Witarso,  S.Kep</t>
  </si>
  <si>
    <t>Lagiyo, S.Kep</t>
  </si>
  <si>
    <t>Sugiyanti, S.Kep</t>
  </si>
  <si>
    <t>Joko  Triyono, S.Kep</t>
  </si>
  <si>
    <t>Sunarwi,  S.Kep</t>
  </si>
  <si>
    <t xml:space="preserve">Rini  Sunaryati, S.Kep </t>
  </si>
  <si>
    <t xml:space="preserve">Irwan  Heru  Priyanto, S.Kep </t>
  </si>
  <si>
    <t xml:space="preserve">Mohammad  Sukandar, S.Kep </t>
  </si>
  <si>
    <t>Setyo  Priyono, S.Kep</t>
  </si>
  <si>
    <t xml:space="preserve">Edy  Wiyono, S.Kep </t>
  </si>
  <si>
    <t>Sri Handayani, S.Kep</t>
  </si>
  <si>
    <t xml:space="preserve">Nunuk  Sri Sejatiningsih, S.Kep </t>
  </si>
  <si>
    <t xml:space="preserve">Kade  Fini  Irawati, S.Gz </t>
  </si>
  <si>
    <t xml:space="preserve">Jumadil  Rosta, S.Gz </t>
  </si>
  <si>
    <t>06-05-2013</t>
  </si>
  <si>
    <t>Handoko, AMK</t>
  </si>
  <si>
    <t>Putri Wahyu Mardiyani, AMK</t>
  </si>
  <si>
    <t>Raufi'ah  Anadh  Mahendar, AMK</t>
  </si>
  <si>
    <t>Febriari Tangpo Neno, AMK</t>
  </si>
  <si>
    <t>Dewi Ayu Evandari, AMK</t>
  </si>
  <si>
    <t>Beny  Didit Widyatmoko, AMK</t>
  </si>
  <si>
    <t>Arin Dyah Eka Pratiwi, AMK</t>
  </si>
  <si>
    <t>Arri Pradiana, AMK</t>
  </si>
  <si>
    <t>Rindiyanto, AMK</t>
  </si>
  <si>
    <t>Christina Dyah Ernawati, AMK</t>
  </si>
  <si>
    <t>Melisa Prima Damayanti, AMK</t>
  </si>
  <si>
    <t>Rini  Tri Astuti, AMK</t>
  </si>
  <si>
    <t>Fery  Nurdyansyah, AMK</t>
  </si>
  <si>
    <t>dr. Fitri  Astuti</t>
  </si>
  <si>
    <t>D.III  Keperawatan</t>
  </si>
  <si>
    <t>D.III  Akuntansi</t>
  </si>
  <si>
    <t xml:space="preserve">Hendri  Santoso, S.Kep  </t>
  </si>
  <si>
    <t xml:space="preserve">Tutik  Sri  Partini, S.Kep  </t>
  </si>
  <si>
    <t xml:space="preserve">Dwi  Mulatiningsih, S.Kep </t>
  </si>
  <si>
    <t xml:space="preserve">Jumali, S.Kep  </t>
  </si>
  <si>
    <t xml:space="preserve">Rangga Chisnawati, S.Kep </t>
  </si>
  <si>
    <t xml:space="preserve">Wahyu  Purnami, S.Kep  </t>
  </si>
  <si>
    <t xml:space="preserve">Endah  Nugrahini, S.Kep </t>
  </si>
  <si>
    <t>Siti  Taslimah, S.Kep</t>
  </si>
  <si>
    <t>Arman  Susanto, S.Kep</t>
  </si>
  <si>
    <t>Jasmiko, S.Kep</t>
  </si>
  <si>
    <t>Murpiati, S.Kep</t>
  </si>
  <si>
    <t>Windardi, S.Kep</t>
  </si>
  <si>
    <t>Zecky  Oktafiyanto, S.Kep</t>
  </si>
  <si>
    <t>Agung Prasetyo Adi, Amd.PIK</t>
  </si>
  <si>
    <t>26-06-2013</t>
  </si>
  <si>
    <t>Okupasi Terapis Pelaksana Lanjutan</t>
  </si>
  <si>
    <t>Nawang  Oktarini  Purwanto, Amd.Rad</t>
  </si>
  <si>
    <t>Tri  Maryanto, S.Kep</t>
  </si>
  <si>
    <t>Sri  Mulyani, S.Kep</t>
  </si>
  <si>
    <t>Sukoharjo, 31 Oktober 1987</t>
  </si>
  <si>
    <t>Sukoharjo, 12 Maret 1973</t>
  </si>
  <si>
    <t>Dumai, 30 Juni 1984</t>
  </si>
  <si>
    <t>Klaten, 06 Oktober 1986</t>
  </si>
  <si>
    <t>Semarang, 12 Desember 1990</t>
  </si>
  <si>
    <t>Surakarta, 12 April 1990</t>
  </si>
  <si>
    <t>Sragen, 09 Pebruari 1991</t>
  </si>
  <si>
    <t>Karanganyar, 01 Mei 1990</t>
  </si>
  <si>
    <t>Karanganyar, 16 Pebruari 1987</t>
  </si>
  <si>
    <t>Sukoharjo, 07 April 1984</t>
  </si>
  <si>
    <t>Wonogiri, 07 Mei 1991</t>
  </si>
  <si>
    <t>Pati, 04 Juni 1989</t>
  </si>
  <si>
    <t>Surakarta, 06 Juli 1991</t>
  </si>
  <si>
    <t>Sukoharjo, 14 Mei 1991</t>
  </si>
  <si>
    <t>Boyolali, 25 Mei 1989</t>
  </si>
  <si>
    <t>Surakarta, 14 Pebruari 1989</t>
  </si>
  <si>
    <t>Magetan, 02 September 1987</t>
  </si>
  <si>
    <t>Enok Muzayen, Apt. M.Sc</t>
  </si>
  <si>
    <t>19810505-201001-1-034</t>
  </si>
  <si>
    <t>Agus  Setyawan, SST</t>
  </si>
  <si>
    <t>19810712-200502-1-007</t>
  </si>
  <si>
    <t>R. Drupadi</t>
  </si>
  <si>
    <t xml:space="preserve"> JFU</t>
  </si>
  <si>
    <t>22-08-2013</t>
  </si>
  <si>
    <t>Apoteker  Muda</t>
  </si>
  <si>
    <t>Pekerja Sosial Madya</t>
  </si>
  <si>
    <t>444,144</t>
  </si>
  <si>
    <t>402,840</t>
  </si>
  <si>
    <t>01-10-2013</t>
  </si>
  <si>
    <t>314,267</t>
  </si>
  <si>
    <t>D.IV  KESEHATAN  GIGI</t>
  </si>
  <si>
    <t>Ngadimin, AMK</t>
  </si>
  <si>
    <t>Pengadministrasi Barang</t>
  </si>
  <si>
    <t>D.IV  Kesehatan  Gigi</t>
  </si>
  <si>
    <t>Ka Sub Bag  Akuntansi</t>
  </si>
  <si>
    <t>Pramu  Boga</t>
  </si>
  <si>
    <t>Kasir</t>
  </si>
  <si>
    <t>Irma  Melina</t>
  </si>
  <si>
    <t>Dokter  Madya</t>
  </si>
  <si>
    <t>Kasi Kep. Rawat  Inap &amp;  Rujukan</t>
  </si>
  <si>
    <t>Wiwin  Sri  Handayani, AMd.OT</t>
  </si>
  <si>
    <t xml:space="preserve">Perekam Medis Pelaksana </t>
  </si>
  <si>
    <t xml:space="preserve">Misni  Arwaty, AMd.PIK </t>
  </si>
  <si>
    <t>Slamet  Wibowo, S.Kep</t>
  </si>
  <si>
    <t>R. Narayana</t>
  </si>
  <si>
    <t>Kasubbag Diklitbang</t>
  </si>
  <si>
    <t>19690404 199103 1 014</t>
  </si>
  <si>
    <t>Penata Tingkat I (III/d)</t>
  </si>
  <si>
    <t>Teguh Broto Hardijati  Sasmito</t>
  </si>
  <si>
    <t>dr. Sofyan Kurniawan</t>
  </si>
  <si>
    <t>dr. Galih Retno Martani</t>
  </si>
  <si>
    <t>Fatma Swastika Mutiara Rukmi, S.Farm, Apt</t>
  </si>
  <si>
    <t>Uswatun Khasanah, S.Kep, Ns</t>
  </si>
  <si>
    <t>Meilina Diah Fitriani, S.Kep, Ners</t>
  </si>
  <si>
    <t>Fera Perwira Widyanarti, S.Kep, Ners</t>
  </si>
  <si>
    <t>Agus Sugiarto, S.Kep, Ners</t>
  </si>
  <si>
    <t>Vitri Kurniawati, AMd. Farm.</t>
  </si>
  <si>
    <t>Dewi  Rachmawati, AMK</t>
  </si>
  <si>
    <t>Sarwanti, AMK</t>
  </si>
  <si>
    <t>Nani Suparni, AMK</t>
  </si>
  <si>
    <t>01-04-2014</t>
  </si>
  <si>
    <t>Ferista Tri  Wulandari, AMK</t>
  </si>
  <si>
    <t>Wahyu Budi Utomo, AMK</t>
  </si>
  <si>
    <t>Muhammad Nur Rochim, A.Md</t>
  </si>
  <si>
    <t>Devi  Setia  Rini, AMK</t>
  </si>
  <si>
    <t>Royantia Souvica, A.Md</t>
  </si>
  <si>
    <t>Muchamad  Yachub, AMK</t>
  </si>
  <si>
    <t>Kepala  Bidang Penunjang Medis</t>
  </si>
  <si>
    <t>04-04-2014</t>
  </si>
  <si>
    <t>28-03-2014</t>
  </si>
  <si>
    <t>Hidayat, S.Kep, Ns</t>
  </si>
  <si>
    <t>Luluk  Purnomo, S.Kep, Ns</t>
  </si>
  <si>
    <t>Budiyono, S.Kep</t>
  </si>
  <si>
    <t>14-03-2014</t>
  </si>
  <si>
    <t xml:space="preserve"> 197 107 171</t>
  </si>
  <si>
    <t>19710717-199603-1-005</t>
  </si>
  <si>
    <t xml:space="preserve"> 197 701 152</t>
  </si>
  <si>
    <t>19770115-201001-2-002</t>
  </si>
  <si>
    <t>198 012 212</t>
  </si>
  <si>
    <t>19801221-200903-1-004</t>
  </si>
  <si>
    <t xml:space="preserve"> ==</t>
  </si>
  <si>
    <t>Sarjana Muda Keperawatan</t>
  </si>
  <si>
    <t>Sarjana Muda Farmasi/AAF</t>
  </si>
  <si>
    <t>Sarjana Muda  Gizi</t>
  </si>
  <si>
    <t>Jumlah PHL (Perekam Medis - BLUD)</t>
  </si>
  <si>
    <t>Jumlah PHL (Dokter Umum - BLUD)</t>
  </si>
  <si>
    <t>Jumlah PHL (Dokter Umum - APBD)</t>
  </si>
  <si>
    <t>Jumlah PHL (Pramu Boga - BLUD)</t>
  </si>
  <si>
    <t>Dokter Madya</t>
  </si>
  <si>
    <t>01-10-2014</t>
  </si>
  <si>
    <t>Pebriyanto Nindyo Nugroho, SST</t>
  </si>
  <si>
    <t>Tri  Andri  Pujiyanti, S.Kep, Ns</t>
  </si>
  <si>
    <t>Isni  Yunaiti  (Graha)</t>
  </si>
  <si>
    <t>R. Puntadewa</t>
  </si>
  <si>
    <t>dr. Aliyah Himawati Rizkiyani, Sp.KJ</t>
  </si>
  <si>
    <t>19670602-200801-2-010</t>
  </si>
  <si>
    <t>11-08-2014</t>
  </si>
  <si>
    <t>04-08-2014</t>
  </si>
  <si>
    <t>19710224-199003-1-003</t>
  </si>
  <si>
    <t>Yuli  Purwaningsih, S.Si.T</t>
  </si>
  <si>
    <t>Pranata Labkes Madya</t>
  </si>
  <si>
    <t>Mardiyatmi, AMd.PIK</t>
  </si>
  <si>
    <t>R. Larasati</t>
  </si>
  <si>
    <t>19670602 200801 2 010</t>
  </si>
  <si>
    <t>Zahwa Meldania Kaswari</t>
  </si>
  <si>
    <t>19870708-201101-1-006</t>
  </si>
  <si>
    <t>11-12-2014</t>
  </si>
  <si>
    <t>Eko  Budi  Raharjo, S.Kep, Ners</t>
  </si>
  <si>
    <t>Tri  Wahyudiyanto, S.Kep, Ners</t>
  </si>
  <si>
    <t>Antonius Kusumastoyo, S.Kep</t>
  </si>
  <si>
    <t>Ratno, S.Kep</t>
  </si>
  <si>
    <t>Akhmad  Su'ib, S.Kep</t>
  </si>
  <si>
    <t>Kusumastuti  Retno  Purwandari, S.Kep</t>
  </si>
  <si>
    <t>Puryanto, S.Kep</t>
  </si>
  <si>
    <t>Astri Eko Sri Handayani, S.Kep</t>
  </si>
  <si>
    <t>Niniek  Sulistiowati, S.Kep</t>
  </si>
  <si>
    <t>Fitriani  Wulandari, S.Kep</t>
  </si>
  <si>
    <t>Sri  Winarti, S.Kep</t>
  </si>
  <si>
    <t>Hartini,  S.Gz</t>
  </si>
  <si>
    <t>Fransisca  Devita  Sari, AMG</t>
  </si>
  <si>
    <t>Dra. Sepi Indriati, Psi</t>
  </si>
  <si>
    <t>19640911 199502 2 001</t>
  </si>
  <si>
    <t>Heru Kriswanto, S.Si.T</t>
  </si>
  <si>
    <t>19650416 199203 1 014</t>
  </si>
  <si>
    <t>R. Nakula</t>
  </si>
  <si>
    <t>R. Sadewa</t>
  </si>
  <si>
    <t>R. Psikologi</t>
  </si>
  <si>
    <t>R. Laboratorium</t>
  </si>
  <si>
    <t>R. Elektromedik</t>
  </si>
  <si>
    <t>Didik Pranyoto Utomo</t>
  </si>
  <si>
    <t>Surakarta, 13 April 1988</t>
  </si>
  <si>
    <t>01-01-2015</t>
  </si>
  <si>
    <t>Diahwarih Anindya Puspitaningtyas, Amd</t>
  </si>
  <si>
    <t>SMK  Tata Boga</t>
  </si>
  <si>
    <t>STM  Mesin</t>
  </si>
  <si>
    <t>Klaten, 17 Januari 1986</t>
  </si>
  <si>
    <t>Banyumas, 17 Mei  1993</t>
  </si>
  <si>
    <t>dr. Siti Munthofiah, M.Kes</t>
  </si>
  <si>
    <t>197 507 232</t>
  </si>
  <si>
    <t>19750723 200312 2 006</t>
  </si>
  <si>
    <t>Sri Nuryatmi, S.Kep</t>
  </si>
  <si>
    <t>S. Sri Sutarmini, S.Kep</t>
  </si>
  <si>
    <t>Ngatmiyatun, AMd</t>
  </si>
  <si>
    <t>Tinuk  Hesti  Rahayu, AMF</t>
  </si>
  <si>
    <t xml:space="preserve">Hariyani, AMD.PIK </t>
  </si>
  <si>
    <t>Tri  Setya  Budiyanta, S.Kep</t>
  </si>
  <si>
    <t>23-02-2015</t>
  </si>
  <si>
    <t>12-02-2015</t>
  </si>
  <si>
    <t>Nutrisionis Pertama</t>
  </si>
  <si>
    <t xml:space="preserve">Perekam Medis Pelaksana Lanjutan </t>
  </si>
  <si>
    <t>01-04-2015</t>
  </si>
  <si>
    <t>Djoko  Witojo, S.Kep, Ners</t>
  </si>
  <si>
    <t>Afik  Driyanto, S.Kep,  Ns</t>
  </si>
  <si>
    <t>Rita  Tri  Soebekti, S.Kep, Ns</t>
  </si>
  <si>
    <t>Heru  Kriswanto, S.Si.T</t>
  </si>
  <si>
    <t xml:space="preserve">Setya  Budi  Harsana, SE </t>
  </si>
  <si>
    <t>Jumlah PHL (Pengemudi - BLUD)</t>
  </si>
  <si>
    <t>19860719-201502-2-002</t>
  </si>
  <si>
    <t>Lydia Rintis Ayuning Gumilang, SH</t>
  </si>
  <si>
    <t>19840223-201502-2-002</t>
  </si>
  <si>
    <t>Ainur Rofiah, S.Kep, Ns</t>
  </si>
  <si>
    <t>19870712-201502-2-002</t>
  </si>
  <si>
    <t>S. Winda Permatasari, S.Kep, Ns</t>
  </si>
  <si>
    <t>19880809-201502-2-001</t>
  </si>
  <si>
    <t>Asih Setyaningrum, A.Md</t>
  </si>
  <si>
    <t>19900917-201502-2-003</t>
  </si>
  <si>
    <t>Zuliana, A.Md</t>
  </si>
  <si>
    <t>19910720-201502-2-002</t>
  </si>
  <si>
    <t>Afra Muhamed Saleh Banaja, A.Md, RMIK</t>
  </si>
  <si>
    <t>19930225-201502-2-002</t>
  </si>
  <si>
    <t>Dicky Zulfikar, AMK</t>
  </si>
  <si>
    <t>19901212-201502-1-001</t>
  </si>
  <si>
    <t>Denny Safiudin, AMK</t>
  </si>
  <si>
    <t>040 073 168</t>
  </si>
  <si>
    <t>196 705 112</t>
  </si>
  <si>
    <t>197 403 142</t>
  </si>
  <si>
    <t>196 706 022</t>
  </si>
  <si>
    <t>09-09-2011</t>
  </si>
  <si>
    <t>29-03-2007</t>
  </si>
  <si>
    <t>10-03-2014</t>
  </si>
  <si>
    <t>06-05-2015</t>
  </si>
  <si>
    <t>Gini Ratmanti, SKM, M.Kes</t>
  </si>
  <si>
    <t>140 193 656</t>
  </si>
  <si>
    <t>19650428-198703-2-006</t>
  </si>
  <si>
    <t>Kasi Penunjang  Diagnostik</t>
  </si>
  <si>
    <t>197 005 222</t>
  </si>
  <si>
    <t>198 406 232</t>
  </si>
  <si>
    <t>197 805 092</t>
  </si>
  <si>
    <t>198 105 112</t>
  </si>
  <si>
    <t>198 403 152</t>
  </si>
  <si>
    <t>198 508 012</t>
  </si>
  <si>
    <t>197 711 082</t>
  </si>
  <si>
    <t>198 105 052</t>
  </si>
  <si>
    <t>198 908 152</t>
  </si>
  <si>
    <t>197 804 022</t>
  </si>
  <si>
    <t>22-08-2012</t>
  </si>
  <si>
    <t>198 205 232</t>
  </si>
  <si>
    <t>198 206 102</t>
  </si>
  <si>
    <t>198 412 052</t>
  </si>
  <si>
    <t>198 509 202</t>
  </si>
  <si>
    <t>198 312 162</t>
  </si>
  <si>
    <t>198 905 192</t>
  </si>
  <si>
    <t>198 706 262</t>
  </si>
  <si>
    <t>198 808 082</t>
  </si>
  <si>
    <t>198 802 162</t>
  </si>
  <si>
    <t>198 610 122</t>
  </si>
  <si>
    <t>30-05-2014</t>
  </si>
  <si>
    <t>197 810 282</t>
  </si>
  <si>
    <t>198 203 052</t>
  </si>
  <si>
    <t>Kasub bag Perbendaharaan &amp; Verifikasi</t>
  </si>
  <si>
    <t>04-10-2011</t>
  </si>
  <si>
    <t>23-06-2008</t>
  </si>
  <si>
    <t>160 046 249</t>
  </si>
  <si>
    <t>170 021 187</t>
  </si>
  <si>
    <t>196 405 151</t>
  </si>
  <si>
    <t>198 107 122</t>
  </si>
  <si>
    <t>01-05-2008</t>
  </si>
  <si>
    <t>Nur Arip Rohman, AMK</t>
  </si>
  <si>
    <t>198 204 032</t>
  </si>
  <si>
    <t>198 701 172</t>
  </si>
  <si>
    <t>198 109 072</t>
  </si>
  <si>
    <t>198 006 232</t>
  </si>
  <si>
    <t>197 707 072</t>
  </si>
  <si>
    <t>197 607 082</t>
  </si>
  <si>
    <t>198 008 092</t>
  </si>
  <si>
    <t>198 001 142</t>
  </si>
  <si>
    <t>198 510 012</t>
  </si>
  <si>
    <t>197 807 092</t>
  </si>
  <si>
    <t>197 805 082</t>
  </si>
  <si>
    <t>197 801 232</t>
  </si>
  <si>
    <t>198 307 272</t>
  </si>
  <si>
    <t>198 110 272</t>
  </si>
  <si>
    <t>198 805 052</t>
  </si>
  <si>
    <t>197 704 092</t>
  </si>
  <si>
    <t>197 510 282</t>
  </si>
  <si>
    <t>198 707 082</t>
  </si>
  <si>
    <t>199 103 082</t>
  </si>
  <si>
    <t>199 107 032</t>
  </si>
  <si>
    <t>199 012 242</t>
  </si>
  <si>
    <t>199 102 142</t>
  </si>
  <si>
    <t>198 605 312</t>
  </si>
  <si>
    <t>198 505 202</t>
  </si>
  <si>
    <t>199 109 232</t>
  </si>
  <si>
    <t>199 012 022</t>
  </si>
  <si>
    <t>Ibnu Foyas Hermanto, AMK</t>
  </si>
  <si>
    <t>199 105 292</t>
  </si>
  <si>
    <t>198 212 242</t>
  </si>
  <si>
    <t>198 310 102</t>
  </si>
  <si>
    <t>198 209 102</t>
  </si>
  <si>
    <t>198 709 212</t>
  </si>
  <si>
    <t>198 102 022</t>
  </si>
  <si>
    <t>199 108 032</t>
  </si>
  <si>
    <t>199 103 032</t>
  </si>
  <si>
    <t>199 107 112</t>
  </si>
  <si>
    <t>199 010 122</t>
  </si>
  <si>
    <t>Niskalawati Ardian, A.Md</t>
  </si>
  <si>
    <t>198 004 292</t>
  </si>
  <si>
    <t>198 612 082</t>
  </si>
  <si>
    <t>198 503 092</t>
  </si>
  <si>
    <t>199 104 032</t>
  </si>
  <si>
    <t>140 359 259</t>
  </si>
  <si>
    <t>198 612 182</t>
  </si>
  <si>
    <t>Ety  Setyaningsih, SST</t>
  </si>
  <si>
    <t>198 505 272</t>
  </si>
  <si>
    <t>198 902 122</t>
  </si>
  <si>
    <t>12-08-2013</t>
  </si>
  <si>
    <t>198 044 102</t>
  </si>
  <si>
    <t>197 203 102</t>
  </si>
  <si>
    <t>198 211 062</t>
  </si>
  <si>
    <t>197 208 092</t>
  </si>
  <si>
    <t>198 301 242</t>
  </si>
  <si>
    <t>197 602 252</t>
  </si>
  <si>
    <t>197 406 142</t>
  </si>
  <si>
    <t>198 410 172</t>
  </si>
  <si>
    <t>197 811 242</t>
  </si>
  <si>
    <t>198 303 262</t>
  </si>
  <si>
    <t>197 811 142</t>
  </si>
  <si>
    <t>196 906 292</t>
  </si>
  <si>
    <t>19781104-200604-1-008</t>
  </si>
  <si>
    <t>550 026 928</t>
  </si>
  <si>
    <t>SARJANA  HUKUM  (SH)</t>
  </si>
  <si>
    <t>Sarjana Hukum</t>
  </si>
  <si>
    <t>19650428 198703 2 006</t>
  </si>
  <si>
    <t>9a</t>
  </si>
  <si>
    <t>9b</t>
  </si>
  <si>
    <t>19770908 199903 1 002</t>
  </si>
  <si>
    <t>19700626 199303 2 005</t>
  </si>
  <si>
    <t>19630128 198303 2 002</t>
  </si>
  <si>
    <t>Dra. ME. Kusdyah Sri W, MM</t>
  </si>
  <si>
    <t>19890212 201101 2 010</t>
  </si>
  <si>
    <t>dr. Agustini  Christiawati, MM</t>
  </si>
  <si>
    <t>Siti Asiyah Nufini, AMK</t>
  </si>
  <si>
    <t>SARJANA  KOMPUTER</t>
  </si>
  <si>
    <t>Bendahara Penerima</t>
  </si>
  <si>
    <t>Sulastri, S.Farm, Apt</t>
  </si>
  <si>
    <t>19641217-198503-2-005</t>
  </si>
  <si>
    <t>Sarjana Komputer</t>
  </si>
  <si>
    <t>19700714-199003-1-005</t>
  </si>
  <si>
    <t>19880216-201402-2-002</t>
  </si>
  <si>
    <t>19880808-201402-1-001</t>
  </si>
  <si>
    <t>19870626-201402-2-002</t>
  </si>
  <si>
    <t>19890519-201402-2-003</t>
  </si>
  <si>
    <t>19890815-201402-2-001</t>
  </si>
  <si>
    <t>19810511-201402-1-001</t>
  </si>
  <si>
    <t>19840315-201402-2-001</t>
  </si>
  <si>
    <t>19880505-201001-2-013</t>
  </si>
  <si>
    <t>19910308-201402-2-001</t>
  </si>
  <si>
    <t>19910703-201402-2-001</t>
  </si>
  <si>
    <t>19901224-201402-2-001</t>
  </si>
  <si>
    <t>19910214-201402-2-003</t>
  </si>
  <si>
    <t>19860531-201402-1-001</t>
  </si>
  <si>
    <t>19850520-201402-1-002</t>
  </si>
  <si>
    <t>19910923-201402-2-001</t>
  </si>
  <si>
    <t>19901202-201402-1-001</t>
  </si>
  <si>
    <t>19910529-201402-1-001</t>
  </si>
  <si>
    <t>19910529-201502-1-001</t>
  </si>
  <si>
    <t>19910803-201402-2-002</t>
  </si>
  <si>
    <t>19910303-201402-2-001</t>
  </si>
  <si>
    <t>19910711-201402-2-001</t>
  </si>
  <si>
    <t>19901012-201402-2-001</t>
  </si>
  <si>
    <t>19910403-201402-1-002</t>
  </si>
  <si>
    <t>19781009-200604-2-011</t>
  </si>
  <si>
    <t>19841017-201001-1-005</t>
  </si>
  <si>
    <t xml:space="preserve">Betzeba Dewi Wahyuningsih, S.Kep </t>
  </si>
  <si>
    <t>Arini  Kurniati, AKS, MM</t>
  </si>
  <si>
    <t>Nurul  Fadhillah, S.Kep</t>
  </si>
  <si>
    <t>Sugeng, S.Kep</t>
  </si>
  <si>
    <t>Ninik  Sulistyoningsih, S.Kep</t>
  </si>
  <si>
    <t>Dina  Risnawati, S.Kep</t>
  </si>
  <si>
    <t>Juniarsih Setyaningrum, S.Kep</t>
  </si>
  <si>
    <t>Sutarti, S.Kep</t>
  </si>
  <si>
    <t>Giyanti, S.Kep</t>
  </si>
  <si>
    <t>Unggul Trisula Brojodewo, S.Kep</t>
  </si>
  <si>
    <t>SEKOLAH MENENGAH EKONOMI ATAS (SMEA)</t>
  </si>
  <si>
    <t>Sri  Riyani</t>
  </si>
  <si>
    <t>Ujianti</t>
  </si>
  <si>
    <t>140 122 123</t>
  </si>
  <si>
    <t>140 139 281</t>
  </si>
  <si>
    <t>140 138 766</t>
  </si>
  <si>
    <t>SMKK / SKKA</t>
  </si>
  <si>
    <t>JK</t>
  </si>
  <si>
    <t>L</t>
  </si>
  <si>
    <t>P</t>
  </si>
  <si>
    <t>19761117-200312-2-006</t>
  </si>
  <si>
    <t>Tatik  Saparini  (Graha)</t>
  </si>
  <si>
    <t>140 140 741</t>
  </si>
  <si>
    <t>140 146 624</t>
  </si>
  <si>
    <t>140 146 264</t>
  </si>
  <si>
    <t>140 315 075</t>
  </si>
  <si>
    <t>SPSA / SMPS</t>
  </si>
  <si>
    <t>Sri  Supartini</t>
  </si>
  <si>
    <t>Sulami, AMK</t>
  </si>
  <si>
    <t>140 278 914</t>
  </si>
  <si>
    <t>140 309 422</t>
  </si>
  <si>
    <t>140 338 247</t>
  </si>
  <si>
    <t>SEKOLAH  TEKNIK  MENENGAH  (STM)</t>
  </si>
  <si>
    <t>Sulasono</t>
  </si>
  <si>
    <t>Anton  Gunawan</t>
  </si>
  <si>
    <t>140 145 677</t>
  </si>
  <si>
    <t>140 219 077</t>
  </si>
  <si>
    <t>SEKOLAH PERTANIAN MENENGAH  ATAS  (SPMA)</t>
  </si>
  <si>
    <t>SEKOLAH  MENENGAH  KARAWITAN  INDONESIA  (SMKI)</t>
  </si>
  <si>
    <t>Kadi  Riyanto</t>
  </si>
  <si>
    <t>140 343 168</t>
  </si>
  <si>
    <t>SEKOLAH  TEHNIK  (ST)</t>
  </si>
  <si>
    <t>SEKOLAH  MENENGAH  PERTAMA  (SMP)</t>
  </si>
  <si>
    <t>Suyati</t>
  </si>
  <si>
    <t>Sri  Mulyono</t>
  </si>
  <si>
    <t>140 121 180</t>
  </si>
  <si>
    <t>Ririn  Ermawati, SST</t>
  </si>
  <si>
    <t>Elimina  Bekti  Suci  Utami, SST</t>
  </si>
  <si>
    <t>140 156 410</t>
  </si>
  <si>
    <t>140 151 853</t>
  </si>
  <si>
    <t>140 152 644</t>
  </si>
  <si>
    <t>140 152 744</t>
  </si>
  <si>
    <t>140 130 131</t>
  </si>
  <si>
    <t>140 153 559</t>
  </si>
  <si>
    <t>SEKOLAH  DASAR  (SD)</t>
  </si>
  <si>
    <t>Hariyanti</t>
  </si>
  <si>
    <t>Lamiyem</t>
  </si>
  <si>
    <t>Slamet  Suryadi</t>
  </si>
  <si>
    <t>140 120 267</t>
  </si>
  <si>
    <t>140 121 056</t>
  </si>
  <si>
    <t>DAFTAR  NAMA  PEJABAT  PADA  RUMAH  SAKIT  JIWA  DAERAH  SURAKARTA</t>
  </si>
  <si>
    <t>No.</t>
  </si>
  <si>
    <t>Nama  Jabatan</t>
  </si>
  <si>
    <t>Eselon</t>
  </si>
  <si>
    <t>Nama  Pejabat</t>
  </si>
  <si>
    <t>NIP</t>
  </si>
  <si>
    <t>Pangkat/Gol. Ruang</t>
  </si>
  <si>
    <t>II.B</t>
  </si>
  <si>
    <t>Wadir Pelayanan Medis</t>
  </si>
  <si>
    <t>III.A</t>
  </si>
  <si>
    <t>Wadir  Administrasi</t>
  </si>
  <si>
    <t>Pembina (IV/a)</t>
  </si>
  <si>
    <t>Kepala  Bagian  Umum</t>
  </si>
  <si>
    <t>III.B</t>
  </si>
  <si>
    <t>4a</t>
  </si>
  <si>
    <t>Ka. Sub Bag. Kepegawaian, Tata  Usaha &amp; Hukum</t>
  </si>
  <si>
    <t>IV.A</t>
  </si>
  <si>
    <t>4b</t>
  </si>
  <si>
    <t>Ka. Sub Bag. Rumah  Tangga  &amp;  Umum</t>
  </si>
  <si>
    <t xml:space="preserve">Ka. Bagian Perencanaan,  Pendidikan , Penelitian </t>
  </si>
  <si>
    <t>dan  Pengembangan.</t>
  </si>
  <si>
    <t>5a</t>
  </si>
  <si>
    <t>Ka. Sub Bag. Perencanaan,  Monitoring  &amp;  Evaluasi.</t>
  </si>
  <si>
    <t>5b</t>
  </si>
  <si>
    <t>Ka. Sub Bag. Pendidikan, Penelitian &amp; Pengembangan</t>
  </si>
  <si>
    <t>Ka. Bagian  Keuangan</t>
  </si>
  <si>
    <t>19630716 198303 2 009</t>
  </si>
  <si>
    <t>6a</t>
  </si>
  <si>
    <t>Ka. Sub Bag.  Akuntansi</t>
  </si>
  <si>
    <t>Setya Budi Harsana, SE</t>
  </si>
  <si>
    <t>19660706 199703 1 006</t>
  </si>
  <si>
    <t>6b</t>
  </si>
  <si>
    <t>Ka. Bidang  Pelayanan  Medis</t>
  </si>
  <si>
    <t>7a</t>
  </si>
  <si>
    <t>Ka. Seksi  Pelayanan  Rawat  Inap dan Rujukan</t>
  </si>
  <si>
    <t>Sri  Wiyani, SMPh, SKM, MM</t>
  </si>
  <si>
    <t>7b</t>
  </si>
  <si>
    <t xml:space="preserve">Ka. Seksi  Pelayanan  Rawat  Jalan, Rehabilitasi, </t>
  </si>
  <si>
    <t>Ka. Bidang Keperawatan</t>
  </si>
  <si>
    <t>Sukardi, S.Kep, MM</t>
  </si>
  <si>
    <t>19640831 198603 1 009</t>
  </si>
  <si>
    <t>8a</t>
  </si>
  <si>
    <t>Ka. Seksi Keperawatan  Rawat  Inap dan Rujukan</t>
  </si>
  <si>
    <t>8b</t>
  </si>
  <si>
    <t xml:space="preserve">Ka. Seksi Keperawatan  Rawat  Jalan, Rehabilitasi, </t>
  </si>
  <si>
    <t>19641030 199003 1 002</t>
  </si>
  <si>
    <t>Ka. Bidang Penunjang  Medis</t>
  </si>
  <si>
    <t>Ka. Seksi Penunjang  Diagnostik</t>
  </si>
  <si>
    <t>Ka. Seksi Penunjang  Non  Diagnostik</t>
  </si>
  <si>
    <t>140 152 645</t>
  </si>
  <si>
    <t>140 152 642</t>
  </si>
  <si>
    <t>140 156 411</t>
  </si>
  <si>
    <t>140 156 105</t>
  </si>
  <si>
    <t>140 156 106</t>
  </si>
  <si>
    <t>01-04-2000</t>
  </si>
  <si>
    <t>500 164 451</t>
  </si>
  <si>
    <t>500 162 058</t>
  </si>
  <si>
    <t>500 162 067</t>
  </si>
  <si>
    <t>500 162 038</t>
  </si>
  <si>
    <t>01-10-2007</t>
  </si>
  <si>
    <t>140 169 931</t>
  </si>
  <si>
    <t>140 320 570</t>
  </si>
  <si>
    <t>Sri  Haryani  (Jabfung  Perekam  Medis)</t>
  </si>
  <si>
    <t>Rekno  Widayati, AMK</t>
  </si>
  <si>
    <t>Catur  Setyobudi, AMK</t>
  </si>
  <si>
    <t>Triyanto, AMK</t>
  </si>
  <si>
    <t>Setiawan  Heri  Putranto, AMK</t>
  </si>
  <si>
    <t>Wiwit  Iswadi, AMK</t>
  </si>
  <si>
    <t>Purwanto, AMK</t>
  </si>
  <si>
    <t>Ratih  Rahmawati, AMK</t>
  </si>
  <si>
    <t>500 184 343</t>
  </si>
  <si>
    <t>500 184 329</t>
  </si>
  <si>
    <t>500 184 338</t>
  </si>
  <si>
    <t>500 178 585</t>
  </si>
  <si>
    <t>500 184 297</t>
  </si>
  <si>
    <t>500 178 600</t>
  </si>
  <si>
    <t>500 178 609</t>
  </si>
  <si>
    <t>500 184 353</t>
  </si>
  <si>
    <t>500 178 614</t>
  </si>
  <si>
    <t>500 178 588</t>
  </si>
  <si>
    <t>500 184 375</t>
  </si>
  <si>
    <t>500 184 334</t>
  </si>
  <si>
    <t>500 184 455</t>
  </si>
  <si>
    <t>500 178 599</t>
  </si>
  <si>
    <t>500 184 359</t>
  </si>
  <si>
    <t>500 178 594</t>
  </si>
  <si>
    <t>500 178 603</t>
  </si>
  <si>
    <t>500 184 395</t>
  </si>
  <si>
    <t>500 184 387</t>
  </si>
  <si>
    <t>500 184 366</t>
  </si>
  <si>
    <t>500 178 597</t>
  </si>
  <si>
    <t>500 184 337</t>
  </si>
  <si>
    <t>500 184 362</t>
  </si>
  <si>
    <t>500 184 348</t>
  </si>
  <si>
    <t>500 178 606</t>
  </si>
  <si>
    <t>500 184 370</t>
  </si>
  <si>
    <t>500 178 602</t>
  </si>
  <si>
    <t>500 178 595</t>
  </si>
  <si>
    <t>500 184 481</t>
  </si>
  <si>
    <t>500 178 610</t>
  </si>
  <si>
    <t>500 184 378</t>
  </si>
  <si>
    <t>500 178 580</t>
  </si>
  <si>
    <t>500 184 384</t>
  </si>
  <si>
    <t>500 178 711</t>
  </si>
  <si>
    <t>500 184 320</t>
  </si>
  <si>
    <t>500 184 635</t>
  </si>
  <si>
    <t xml:space="preserve">Sri  Mulyani, AMK        </t>
  </si>
  <si>
    <t xml:space="preserve">Sri  Winastuti, AMK  </t>
  </si>
  <si>
    <t xml:space="preserve">Yulianto  Catur  Nugroho  </t>
  </si>
  <si>
    <t xml:space="preserve">dr. Hasanudin                </t>
  </si>
  <si>
    <t>Madyo  Wilopo,  AMK</t>
  </si>
  <si>
    <t>Untari,  AMK</t>
  </si>
  <si>
    <t>Priyanto,  AMK</t>
  </si>
  <si>
    <t>Suparno  Rubiyanto,  AMK</t>
  </si>
  <si>
    <t>19740314-201001-2-004</t>
  </si>
  <si>
    <t>19670511-201001-2-002</t>
  </si>
  <si>
    <t>Edi  Purwanto, SE, MM</t>
  </si>
  <si>
    <t>19800410-201001-1-008</t>
  </si>
  <si>
    <t>19720310-201001-1-003</t>
  </si>
  <si>
    <t>Abdul Bashir</t>
  </si>
  <si>
    <t>19821106-201001-1-010</t>
  </si>
  <si>
    <t>19720809-201001-1-005</t>
  </si>
  <si>
    <t>19830124-201001-1-004</t>
  </si>
  <si>
    <t>19760225-201001-1-006</t>
  </si>
  <si>
    <t>19740614-201001-1-004</t>
  </si>
  <si>
    <t>Eko  Budiyanto</t>
  </si>
  <si>
    <t>19781124-201001-1-004</t>
  </si>
  <si>
    <t>Wisnu Tri Laksono</t>
  </si>
  <si>
    <t>19830326-201001-1-009</t>
  </si>
  <si>
    <t>19781114-201001-1-006</t>
  </si>
  <si>
    <t xml:space="preserve">  </t>
  </si>
  <si>
    <t>RUMAH  SAKIT  JIWA  DAERAH  SURAKARTA</t>
  </si>
  <si>
    <t>PAK</t>
  </si>
  <si>
    <t>KEDOKTERAN  UMUM</t>
  </si>
  <si>
    <t>KEDOKTERAN  GIGI</t>
  </si>
  <si>
    <t>IV/e</t>
  </si>
  <si>
    <t>IV/d</t>
  </si>
  <si>
    <t>III</t>
  </si>
  <si>
    <t>I/a</t>
  </si>
  <si>
    <t>I/b</t>
  </si>
  <si>
    <t>I/c</t>
  </si>
  <si>
    <t>I/d</t>
  </si>
  <si>
    <t>Gol. I</t>
  </si>
  <si>
    <t>Gol. II</t>
  </si>
  <si>
    <t>Gol. III</t>
  </si>
  <si>
    <t>Gol. IV</t>
  </si>
  <si>
    <t>Magister (S2)</t>
  </si>
  <si>
    <t>I</t>
  </si>
  <si>
    <t>II</t>
  </si>
  <si>
    <t>Kedokteran  Umum</t>
  </si>
  <si>
    <t>Kedokteran Gigi</t>
  </si>
  <si>
    <t>Sarjana Keperawatan</t>
  </si>
  <si>
    <t>Apoteker</t>
  </si>
  <si>
    <t>Psikolog</t>
  </si>
  <si>
    <t>Sarjana Kesehatan Masyarakat</t>
  </si>
  <si>
    <t>Sarjana Tehnik</t>
  </si>
  <si>
    <t>Sarjana Ekonomi</t>
  </si>
  <si>
    <t>Sarjana Pendidikan Luar Biasa</t>
  </si>
  <si>
    <t>ATEM</t>
  </si>
  <si>
    <t>APRO/ATRO</t>
  </si>
  <si>
    <t>Sarmud Tehnik Elektro</t>
  </si>
  <si>
    <t>Sarmud Perekam  Medis</t>
  </si>
  <si>
    <t>Sarmud  Okupasi  Terapi</t>
  </si>
  <si>
    <t>SLTA</t>
  </si>
  <si>
    <t>IV</t>
  </si>
  <si>
    <t>SMA</t>
  </si>
  <si>
    <t>SMEA</t>
  </si>
  <si>
    <t>SPSA/SMPS</t>
  </si>
  <si>
    <t>STM</t>
  </si>
  <si>
    <t>SPMA</t>
  </si>
  <si>
    <t>SMKI</t>
  </si>
  <si>
    <t>SPRG</t>
  </si>
  <si>
    <t>SAA</t>
  </si>
  <si>
    <t>SMAK/ANALIS</t>
  </si>
  <si>
    <t>V</t>
  </si>
  <si>
    <t>SLTP</t>
  </si>
  <si>
    <t>ST</t>
  </si>
  <si>
    <t>SMP</t>
  </si>
  <si>
    <t>VI</t>
  </si>
  <si>
    <t>SD</t>
  </si>
  <si>
    <t>SMKK/SKKA</t>
  </si>
  <si>
    <t>Jumlah</t>
  </si>
  <si>
    <t>JUMLAH</t>
  </si>
  <si>
    <t>`</t>
  </si>
  <si>
    <t xml:space="preserve">   </t>
  </si>
  <si>
    <t>SARJANA  (S1)</t>
  </si>
  <si>
    <t>PNS / CPNS  PADA  RUMAH  SAKIT  JIWA  DAERAH  SURAKARTA</t>
  </si>
  <si>
    <t>Ariyani, S.Kep</t>
  </si>
  <si>
    <t>Milan  Rahmawati, S.Kep</t>
  </si>
  <si>
    <t>Lilis  Dwi  Pujiastuti, S.Kep, Ns</t>
  </si>
  <si>
    <t>Joko  Sri  Pujianto, S.Kep, Ns</t>
  </si>
  <si>
    <t>19760617-199803-2-002</t>
  </si>
  <si>
    <t>Anatri  Rusmiyati, S.Kep, Ns</t>
  </si>
  <si>
    <t>dr. Setyowati  Raharjo, Sp.KJ, M.Kes</t>
  </si>
  <si>
    <t>Kepala Sub Bag Peren, Mon &amp; Evaluasi</t>
  </si>
  <si>
    <t xml:space="preserve">NIP </t>
  </si>
  <si>
    <t>LAMA</t>
  </si>
  <si>
    <t>BARU</t>
  </si>
  <si>
    <t>PANGKAT</t>
  </si>
  <si>
    <t>JABATAN</t>
  </si>
  <si>
    <t>NOMENKLATUR</t>
  </si>
  <si>
    <t>NAMA  PNS/CPNS</t>
  </si>
  <si>
    <t>NO</t>
  </si>
  <si>
    <t>Dokter Muda</t>
  </si>
  <si>
    <t>13-06-2008</t>
  </si>
  <si>
    <t>24-01-2012</t>
  </si>
  <si>
    <t>01-07-2009</t>
  </si>
  <si>
    <t>Psikolog Klinis Madya</t>
  </si>
  <si>
    <t>Wahyu Yuniati, S.Kep, Ns</t>
  </si>
  <si>
    <t>Ofik Primasetiya, S.Kep, Ns</t>
  </si>
  <si>
    <t>19820610-201001-2-025</t>
  </si>
  <si>
    <t>19841205-201001-1-012</t>
  </si>
  <si>
    <t>19670609-199003-1-004</t>
  </si>
  <si>
    <t>19781028-201001-1-017</t>
  </si>
  <si>
    <t>19751028-201001-1-006</t>
  </si>
  <si>
    <t>19820403-201001-2-023</t>
  </si>
  <si>
    <t>19870117-201001-1-011</t>
  </si>
  <si>
    <t>19810907-201001-2-016</t>
  </si>
  <si>
    <t>19800623-201001-2-016</t>
  </si>
  <si>
    <t>19820305-201001-2-016</t>
  </si>
  <si>
    <t>19770707-201001-2-014</t>
  </si>
  <si>
    <t>19760708-201001-2-008</t>
  </si>
  <si>
    <t>19800809-201001-1-020</t>
  </si>
  <si>
    <t>19821224-201001-2-022</t>
  </si>
  <si>
    <t>19831010-201001-2-028</t>
  </si>
  <si>
    <t>19820910-201001-2-019</t>
  </si>
  <si>
    <t>19800429-201001-2-013</t>
  </si>
  <si>
    <t>19620117-198503-2-002</t>
  </si>
  <si>
    <t>19600427-200003-1-001</t>
  </si>
  <si>
    <t>19771108-201001-1-007</t>
  </si>
  <si>
    <t>Mada  Fibiastuti, AMd.</t>
  </si>
  <si>
    <t>19831216-200903-2-007</t>
  </si>
  <si>
    <t>19770802-199703-1-006</t>
  </si>
  <si>
    <t>19630709-198203-2-001</t>
  </si>
  <si>
    <t>(BERDASARKAN  PENDIDIKAN)</t>
  </si>
  <si>
    <t>19630106 198703 2 006</t>
  </si>
  <si>
    <t>Tri  Riyatni  Ratna  Parwati,  S.Kep</t>
  </si>
  <si>
    <t>Sri  Haryati, S.Kep</t>
  </si>
  <si>
    <t>Tabah  Suprapti, S.Kep</t>
  </si>
  <si>
    <t>dr. Abdurrahman  Ama, M.Kes, Sp.KJ</t>
  </si>
  <si>
    <t>01-04-2012</t>
  </si>
  <si>
    <t>Pengadministrasi Keuangan</t>
  </si>
  <si>
    <t>Pengadministrasi Umum</t>
  </si>
  <si>
    <t>Pengadministrasi Kepegawaian</t>
  </si>
  <si>
    <t>Pramu Cuci</t>
  </si>
  <si>
    <t>Pramu Boga</t>
  </si>
  <si>
    <t>Pramu Pustaka</t>
  </si>
  <si>
    <t>01-02-2005</t>
  </si>
  <si>
    <t>Warno, S.Kep, MM</t>
  </si>
  <si>
    <t>D.IV. Fisioterapi</t>
  </si>
  <si>
    <t>dr. Agung  Priatmaja, Sp.KJ, M.Kes</t>
  </si>
  <si>
    <t>05-06-2012</t>
  </si>
  <si>
    <t>22-06-2012</t>
  </si>
  <si>
    <t>Dokter Gigi Madya</t>
  </si>
  <si>
    <t>Asisten Apoteker  Pelaksana Lanjutan</t>
  </si>
  <si>
    <t>Fatkhiah Rahmawati, AMK</t>
  </si>
  <si>
    <t xml:space="preserve">Sri  Wiyani, SMPh, SKM, MM  </t>
  </si>
  <si>
    <t xml:space="preserve">Sukardi, S.Kep, MM  </t>
  </si>
  <si>
    <t xml:space="preserve">Sumina,  S.IP, MH  </t>
  </si>
  <si>
    <t>01-10-2012</t>
  </si>
  <si>
    <t>D.IV  KESEJAHTERAAN  SOSIAL</t>
  </si>
  <si>
    <t>D.IV  FISIOTERAPI</t>
  </si>
  <si>
    <t>D.IV  ANALIS  KESEHATAN</t>
  </si>
  <si>
    <t>R. Samba</t>
  </si>
  <si>
    <t>19750630 199803 1 004</t>
  </si>
  <si>
    <t>dan  Keswamas</t>
  </si>
  <si>
    <t>Nusifera Meta Ratnasari, Amd.PK</t>
  </si>
  <si>
    <t>Rr. Ajeng Sahnaz Latifah, Amd.RMIK</t>
  </si>
  <si>
    <t>Tri Rohmani, Amd.Farm</t>
  </si>
  <si>
    <t>Ahmi Fajarsari Febrina Syadza, Amd</t>
  </si>
  <si>
    <t>Ery Pitri Kustanti, Amd</t>
  </si>
  <si>
    <t>Heni  Mulatsih, Amd</t>
  </si>
  <si>
    <t>Sindi Margasari, Amd</t>
  </si>
  <si>
    <t>Tri Isnawati, Amd</t>
  </si>
  <si>
    <t>Nurrochmah Hidayanti, Amd</t>
  </si>
  <si>
    <t>Septiana Ika Wulandari, Amd</t>
  </si>
  <si>
    <t>Firman Adhi Febriyanto, Amd</t>
  </si>
  <si>
    <t>Adelia Candra Ganda Dewi, Amd</t>
  </si>
  <si>
    <t>Yulianti</t>
  </si>
  <si>
    <t>Pandu Prasetyo</t>
  </si>
  <si>
    <t>Dwi Setyaji</t>
  </si>
  <si>
    <t>Hendrat Putri Kustanti</t>
  </si>
  <si>
    <t>Yanik Dwi Andari</t>
  </si>
  <si>
    <t>01-05-2014</t>
  </si>
  <si>
    <t>Karanganyar, 27 Maret 1990</t>
  </si>
  <si>
    <t>Sragen, 18 Januari 1986</t>
  </si>
  <si>
    <t>D.III Manajemen Pemasaran</t>
  </si>
  <si>
    <t>Surakarta, 25 Juni 1989</t>
  </si>
  <si>
    <t>Aloysia Pristiana Yunita Sari</t>
  </si>
  <si>
    <t>Sragen, 14 Agustus 1990</t>
  </si>
  <si>
    <t>D.III Perekam Medis</t>
  </si>
  <si>
    <t>Badung, 03 Juli 1992</t>
  </si>
  <si>
    <t>Grobogan, 20 April 1985</t>
  </si>
  <si>
    <t>Surakarta, 03 Januari 1995</t>
  </si>
  <si>
    <t>Surakarta, 11 Maret 1995</t>
  </si>
  <si>
    <t>Sukoharjo, 29 Desember 1991</t>
  </si>
  <si>
    <t>D.III Manajemen Administrasi</t>
  </si>
  <si>
    <t>Surakarta, 26 September 1991</t>
  </si>
  <si>
    <t>D.III Komunikasi Terapan</t>
  </si>
  <si>
    <t>Karanganyar, 02 juni 1992</t>
  </si>
  <si>
    <t>Sragen, 02 Februari 1990</t>
  </si>
  <si>
    <t>Surakarta, 21 Agustus 1984</t>
  </si>
  <si>
    <t>D.III Broadcasting Komunikasi</t>
  </si>
  <si>
    <t>D.III Farmasi</t>
  </si>
  <si>
    <t>Karanganyar, 25 Februari 1991</t>
  </si>
  <si>
    <t>D.III Perpustakaan</t>
  </si>
  <si>
    <t>Sukoharjo, 26 Juli 1991</t>
  </si>
  <si>
    <t>SMK</t>
  </si>
  <si>
    <t>Surakarta, 20 September 1993</t>
  </si>
  <si>
    <t>Surakarta, 19 Maret 1989</t>
  </si>
  <si>
    <t>Blora, 06 Februari 1990</t>
  </si>
  <si>
    <t>D.III Administrasi Niaga</t>
  </si>
  <si>
    <t>19710224 199003 1 009</t>
  </si>
  <si>
    <t>SARJANA  GIZI</t>
  </si>
  <si>
    <t xml:space="preserve">Wahyu  Widiyanti, S.Kep </t>
  </si>
  <si>
    <t>Sarjana  Gizi</t>
  </si>
  <si>
    <t>DIPLOMA IV</t>
  </si>
  <si>
    <t>D.IV. Analis Kesehatan</t>
  </si>
  <si>
    <t>VII</t>
  </si>
  <si>
    <t>05-10-2012</t>
  </si>
  <si>
    <t>Asisten Apoteker Penyelia</t>
  </si>
  <si>
    <t>19620503-198303-2-007</t>
  </si>
  <si>
    <t>Nutrisionis Madya</t>
  </si>
  <si>
    <t>DIPLOMA III/SARMUD</t>
  </si>
  <si>
    <t>480 139 444</t>
  </si>
  <si>
    <t>A</t>
  </si>
  <si>
    <t>B</t>
  </si>
  <si>
    <t>C</t>
  </si>
  <si>
    <t>D</t>
  </si>
  <si>
    <t>E</t>
  </si>
  <si>
    <t>F</t>
  </si>
  <si>
    <t>G</t>
  </si>
  <si>
    <t>H</t>
  </si>
  <si>
    <t>J</t>
  </si>
  <si>
    <t>K</t>
  </si>
  <si>
    <t>M</t>
  </si>
  <si>
    <t>Struk</t>
  </si>
  <si>
    <t>Supriyanto, S.Kep</t>
  </si>
  <si>
    <t>Irwan Heru Priyanto, S.Kep</t>
  </si>
  <si>
    <t>Woro  Kamarina, SKM, M.Sc</t>
  </si>
  <si>
    <t>Puji  Hartati,  SKM, M.Kes</t>
  </si>
  <si>
    <t>SARJANA  KEPERAWATAN + NERS</t>
  </si>
  <si>
    <t>N</t>
  </si>
  <si>
    <t>Sarjana Keperawatan + Ners</t>
  </si>
  <si>
    <t>19800114 201001 1 012</t>
  </si>
  <si>
    <t xml:space="preserve">Dra. ME. Kusdyah Sri Winarni, MM </t>
  </si>
  <si>
    <t>19770409-201101-2-004</t>
  </si>
  <si>
    <t>Nurul  Fadzilah, AMK</t>
  </si>
  <si>
    <t>Ka Sub Bag RT  &amp; Umum</t>
  </si>
  <si>
    <t>Pembina  Tk. I (IV/b)</t>
  </si>
  <si>
    <t>Karanganyar, 01 Maret 1986</t>
  </si>
  <si>
    <t>Nama  Ruang</t>
  </si>
  <si>
    <t>Nama Kepala Ruang</t>
  </si>
  <si>
    <t>DAFTAR  NAMA  KEPALA  RUANG</t>
  </si>
  <si>
    <t>Keterangan</t>
  </si>
  <si>
    <t>Nama  Instalasi</t>
  </si>
  <si>
    <t>DAFTAR  NAMA  KEPALA  INSTALASI</t>
  </si>
  <si>
    <t>R. Kresna</t>
  </si>
  <si>
    <t>R. Wisanggeni</t>
  </si>
  <si>
    <t>R. Sumbodro</t>
  </si>
  <si>
    <t>R. Abimanyu</t>
  </si>
  <si>
    <t>R. Srikandi</t>
  </si>
  <si>
    <t>R. Sena</t>
  </si>
  <si>
    <t>R. IGD</t>
  </si>
  <si>
    <t>R. Rawat Jalan</t>
  </si>
  <si>
    <t>Instalasi  Rawat  Jalan</t>
  </si>
  <si>
    <t>Instalasi  Gawat  Darurat</t>
  </si>
  <si>
    <t>Instalasi  Rawat  Inap</t>
  </si>
  <si>
    <t>Instalasi  Psikogeriatri</t>
  </si>
  <si>
    <t>Instalasi  Kesehatan Anak  dan  Remaja</t>
  </si>
  <si>
    <t>Instalasi  Elektromedik</t>
  </si>
  <si>
    <t>Instalasi  Gigi  dan  Mulut</t>
  </si>
  <si>
    <t>Instalasi  Laboratorium</t>
  </si>
  <si>
    <t>Instalasi  Radiologi</t>
  </si>
  <si>
    <t>Instalasi  Farmasi</t>
  </si>
  <si>
    <t>Instalasi  Gizi</t>
  </si>
  <si>
    <t>Instalasi  Sanitasi</t>
  </si>
  <si>
    <t>Instalasi  Laundry</t>
  </si>
  <si>
    <t>dr. Adriesti Herdaetha, Sp.KJ</t>
  </si>
  <si>
    <t>drg. Budiyanto</t>
  </si>
  <si>
    <t>19680705 199203 1 012</t>
  </si>
  <si>
    <t>19650614 199403 1 007</t>
  </si>
  <si>
    <t>19700823 199503 2 003</t>
  </si>
  <si>
    <t>19670511 201001 2 002</t>
  </si>
  <si>
    <t>19740314 201001 2 004</t>
  </si>
  <si>
    <t>19780910 200801 2 012</t>
  </si>
  <si>
    <t>19740625 200312 2 002</t>
  </si>
  <si>
    <t>19681221 200501 1 003</t>
  </si>
  <si>
    <t>Nama  Kepala Instalasi</t>
  </si>
  <si>
    <t>Sri Haryati, S.Kep</t>
  </si>
  <si>
    <t>19620503 198303 2 007</t>
  </si>
  <si>
    <t>19630719 198402 2 001</t>
  </si>
  <si>
    <t>19671201 198803 2 003</t>
  </si>
  <si>
    <t>19710723 199403 1 003</t>
  </si>
  <si>
    <t>19760723 199603 1 001</t>
  </si>
  <si>
    <t>19751015-199903-2-004</t>
  </si>
  <si>
    <t>R. Gatotkaca</t>
  </si>
  <si>
    <t>Drs. Waluyo</t>
  </si>
  <si>
    <t>Dra. RA. Anicetha Menik Kustiati</t>
  </si>
  <si>
    <t>19640515-199103-2-003</t>
  </si>
  <si>
    <t>19630329-199003-1-001</t>
  </si>
  <si>
    <t>O</t>
  </si>
  <si>
    <t>19630911-198403-2-014</t>
  </si>
  <si>
    <t xml:space="preserve">Perawat Pelaksana </t>
  </si>
  <si>
    <t>Suyono, SKM</t>
  </si>
  <si>
    <t>Yuni  Widayanti, S.Kep, Ns</t>
  </si>
  <si>
    <t>Riyati, S.Kep</t>
  </si>
  <si>
    <t>Yenita  Antonia, S.Kep</t>
  </si>
  <si>
    <t>Ita  Agustina, S.Kep</t>
  </si>
  <si>
    <t>Nakes</t>
  </si>
  <si>
    <t>Adm</t>
  </si>
  <si>
    <t>140 343 477</t>
  </si>
  <si>
    <t>Basuki  Murlijanto, SKM</t>
  </si>
  <si>
    <t>Woro  Kamarina, SKM, MSc</t>
  </si>
  <si>
    <t>Suwito, S.Kep</t>
  </si>
  <si>
    <t>CATATAN  :</t>
  </si>
  <si>
    <t>Jumlah  Keseluruhan</t>
  </si>
  <si>
    <t>Orang</t>
  </si>
  <si>
    <t>Perawat Penyelia</t>
  </si>
  <si>
    <t>Perawat Madya</t>
  </si>
  <si>
    <t>Perawat Muda</t>
  </si>
  <si>
    <t>Perawat Pertama</t>
  </si>
  <si>
    <t>Jenjang / Nama  Pendidikan</t>
  </si>
  <si>
    <t>Perawat Pelaksana</t>
  </si>
  <si>
    <t>Asisten Apoteker  Pelaksana</t>
  </si>
  <si>
    <t>Kepala Bidang Keperawatan</t>
  </si>
  <si>
    <t>Kasi Yan RJ, Rehab &amp; Keswamas</t>
  </si>
  <si>
    <t>19630716-198303-2-009</t>
  </si>
  <si>
    <t>19640831-198603-1-009</t>
  </si>
  <si>
    <t>19631212-198302-1-002</t>
  </si>
  <si>
    <t>19740925-200312-1-003</t>
  </si>
  <si>
    <t>19660706-199703-1-006</t>
  </si>
  <si>
    <t>19610810-198711-2-001</t>
  </si>
  <si>
    <t>19630128-198303-2-002</t>
  </si>
  <si>
    <t>19590904-197910-2-006</t>
  </si>
  <si>
    <t>19631105-199303-1-004</t>
  </si>
  <si>
    <t>19630510-198303-2-007</t>
  </si>
  <si>
    <t>19621115-198111-1-001</t>
  </si>
  <si>
    <t>dr. Maria  Rini  Indriarti, Sp.KJ, M.Kes</t>
  </si>
  <si>
    <t>19630719-198402-2-001</t>
  </si>
  <si>
    <t>19640911-199502-2-001</t>
  </si>
  <si>
    <t>19621209-198302-2-002</t>
  </si>
  <si>
    <t>19631231-198503-2-078</t>
  </si>
  <si>
    <t>19610802-198103-1-001</t>
  </si>
  <si>
    <t>19671111-199402-2-002</t>
  </si>
  <si>
    <t>19600309-198101-1-003</t>
  </si>
  <si>
    <t>19610925-198502-1-001</t>
  </si>
  <si>
    <t>19620425-198203-2-002</t>
  </si>
  <si>
    <t>19690404-199103-1-014</t>
  </si>
  <si>
    <t>19641030-199003-1-002</t>
  </si>
  <si>
    <t>19790629-200312-2-004</t>
  </si>
  <si>
    <t>19740625-200312-2-002</t>
  </si>
  <si>
    <t>19620919-198302-2-003</t>
  </si>
  <si>
    <t>19620513-198401-2-001</t>
  </si>
  <si>
    <t>19630729-198703-1-003</t>
  </si>
  <si>
    <t>19730219-199903-2-007</t>
  </si>
  <si>
    <t>19671201-198803-2-003</t>
  </si>
  <si>
    <t>19681221-200501-1-003</t>
  </si>
  <si>
    <t>19600821-198111-1-001</t>
  </si>
  <si>
    <t>19600527-198112-1-002</t>
  </si>
  <si>
    <t>19610612-198303-1-021</t>
  </si>
  <si>
    <t>19620301-198303-2-015</t>
  </si>
  <si>
    <t>19640907-199003-2-005</t>
  </si>
  <si>
    <t>19650403-199103-1-013</t>
  </si>
  <si>
    <t>19640618-198803-2-005</t>
  </si>
  <si>
    <t>19670502-198903-1-007</t>
  </si>
  <si>
    <t>19650614-199403-1-007</t>
  </si>
  <si>
    <t>19770705-200312-2-007</t>
  </si>
  <si>
    <t>19620505-198203-2-006</t>
  </si>
  <si>
    <t>Joni  Raharjo, S.Kep</t>
  </si>
  <si>
    <t>D.III  KESEHATAN  GIGI</t>
  </si>
  <si>
    <t>D.III  Kesehatan Gigi</t>
  </si>
  <si>
    <t>19700626-199303-2-005</t>
  </si>
  <si>
    <t xml:space="preserve">     Gol.  I  :</t>
  </si>
  <si>
    <t>Gol.  II  :</t>
  </si>
  <si>
    <t>Gol.  III  :</t>
  </si>
  <si>
    <t>Gol. IV   :</t>
  </si>
  <si>
    <t>PASCASARJANA (S2)</t>
  </si>
  <si>
    <t>19780910-200801-2-012</t>
  </si>
  <si>
    <t>19730525-200801-1-008</t>
  </si>
  <si>
    <t>19680606-198803-2-010</t>
  </si>
  <si>
    <t>19710516-200312-1-003</t>
  </si>
  <si>
    <t>19750323-199703-1-005</t>
  </si>
  <si>
    <t>19690506-199703-2-006</t>
  </si>
  <si>
    <t>19780620-200501-2-009</t>
  </si>
  <si>
    <t>19710719-199203-1-002</t>
  </si>
  <si>
    <t>19770831-199703-1-005</t>
  </si>
  <si>
    <t>19740503-199903-1-005</t>
  </si>
  <si>
    <t>19740826-199803-2-002</t>
  </si>
  <si>
    <t>19751216-199903-1-004</t>
  </si>
  <si>
    <t>19790830-200003-2-001</t>
  </si>
  <si>
    <t>19791002-199803-2-001</t>
  </si>
  <si>
    <t>19750603-199903-2-007</t>
  </si>
  <si>
    <t>19750106-199803-2-003</t>
  </si>
  <si>
    <t>19800521-199903-2-001</t>
  </si>
  <si>
    <t>19751016-199803-2-002</t>
  </si>
  <si>
    <t>Jaka  Mursito, S.Kep</t>
  </si>
  <si>
    <t>Dwi Sri Hartanti, S.Kep</t>
  </si>
  <si>
    <t>19690922-199303-2-003</t>
  </si>
  <si>
    <t>19690504-199003-1-010</t>
  </si>
  <si>
    <t>19630705-198803-1-013</t>
  </si>
  <si>
    <t>19630326-198112-2-001</t>
  </si>
  <si>
    <t>19620207-198803-1-013</t>
  </si>
  <si>
    <t>19710225-199603-2-002</t>
  </si>
  <si>
    <t>19670322-199003-2-003</t>
  </si>
  <si>
    <t>19710805-199203-2-006</t>
  </si>
  <si>
    <t>01-04-2010</t>
  </si>
  <si>
    <t>Nutrisionis Penyelia</t>
  </si>
  <si>
    <t>Perekam Medis Penyelia</t>
  </si>
  <si>
    <t>19730608-199203-1-001</t>
  </si>
  <si>
    <t>19720421-199203-1-004</t>
  </si>
  <si>
    <t>19730929-199403-1-003</t>
  </si>
  <si>
    <t>19730507-199403-1-009</t>
  </si>
  <si>
    <t>19720412-199603-1-002</t>
  </si>
  <si>
    <t>19700923-199703-1-002</t>
  </si>
  <si>
    <t>19730216-199403-1-004</t>
  </si>
  <si>
    <t>19700608-199203-2-005</t>
  </si>
  <si>
    <t>19660625-199203-1-008</t>
  </si>
  <si>
    <t>19710723-199403-1-003</t>
  </si>
  <si>
    <t>Perawat Pelaksana  Lanjutan</t>
  </si>
  <si>
    <t>19710424-199203-1-004</t>
  </si>
  <si>
    <t>NIP. 19690404 199103 1 014</t>
  </si>
  <si>
    <t>19710911-199403-1-002</t>
  </si>
  <si>
    <t>19690426-199403-1-009</t>
  </si>
  <si>
    <t>19760723-199603-1-001</t>
  </si>
  <si>
    <t>19740608-199503-1-002</t>
  </si>
  <si>
    <t>19830608-200501-2-007</t>
  </si>
  <si>
    <t>19710601-199403-2-003</t>
  </si>
  <si>
    <t>19690202-198903-2-002</t>
  </si>
  <si>
    <t>19790421-200012-2-001</t>
  </si>
  <si>
    <t>19720715-199303-2-006</t>
  </si>
  <si>
    <t>19711024-199303-1-003</t>
  </si>
  <si>
    <t>19670918-199103-2-009</t>
  </si>
  <si>
    <t>19690716-199303-1-005</t>
  </si>
  <si>
    <t>19661014-199303-1-005</t>
  </si>
  <si>
    <t>19700823-199503-2-003</t>
  </si>
  <si>
    <t>19721129-199803-2-008</t>
  </si>
  <si>
    <t>19670205-199403-2-009</t>
  </si>
  <si>
    <t>19640705-199803-2-001</t>
  </si>
  <si>
    <t>19720831-200003-2-006</t>
  </si>
  <si>
    <t>19630106-198703-2-006</t>
  </si>
  <si>
    <t>19700624-199303-2-005</t>
  </si>
  <si>
    <t>19710318-199703-2-004</t>
  </si>
  <si>
    <t>19770908-199903-1-002</t>
  </si>
  <si>
    <t>19680705-199203-1-012</t>
  </si>
  <si>
    <t>19730321-199803-1-005</t>
  </si>
  <si>
    <t>19750630-199803-1-004</t>
  </si>
  <si>
    <t>19640212-199303-1-004</t>
  </si>
  <si>
    <t>19720108-199403-1-002</t>
  </si>
  <si>
    <t>19720605-200003-2-006</t>
  </si>
  <si>
    <t>19680222-199103-1-002</t>
  </si>
  <si>
    <t>19630406-198302-2-001</t>
  </si>
  <si>
    <t>19620313-198303-1-010</t>
  </si>
  <si>
    <t>19620514-198303-2-013</t>
  </si>
  <si>
    <t>19660401-199103-1-013</t>
  </si>
  <si>
    <t>19720330-199203-1-004</t>
  </si>
  <si>
    <t>140 145 662</t>
  </si>
  <si>
    <t>19640117-198303-2-006</t>
  </si>
  <si>
    <t>JFU</t>
  </si>
  <si>
    <t>19620308-198302-2-002</t>
  </si>
  <si>
    <t>19620628-198302-2-002</t>
  </si>
  <si>
    <t>19620513-198302-2-002</t>
  </si>
  <si>
    <t>19610720-198303-2-011</t>
  </si>
  <si>
    <t>19620607-198303-2-009</t>
  </si>
  <si>
    <t>19710602-199403-2-003</t>
  </si>
  <si>
    <t>19611114-198303-2-008</t>
  </si>
  <si>
    <t>19621228-198303-1-007</t>
  </si>
  <si>
    <t>19640908-198803-1-011</t>
  </si>
  <si>
    <t>19630711-198402-2-002</t>
  </si>
  <si>
    <t>19840623-200903-2-010</t>
  </si>
  <si>
    <t>Suyatno, S.Kep, Ns</t>
  </si>
  <si>
    <t>19820523-200903-1-006</t>
  </si>
  <si>
    <t>Tri Widodo Joko Suminar, SE, MM</t>
  </si>
  <si>
    <t>19790309-200801-2-009</t>
  </si>
  <si>
    <t>19800614-200801-2-010</t>
  </si>
  <si>
    <t>19850801-200903-2-012</t>
  </si>
  <si>
    <t>Dhian  Adji  Widjayanti, AMd</t>
  </si>
  <si>
    <t>19861218-200903-2-008</t>
  </si>
  <si>
    <t>SARJANA  MUDA  TERAPI  WICARA</t>
  </si>
  <si>
    <t>Irma Hardyani Cahyaningrum, AMd, TW</t>
  </si>
  <si>
    <t>19850527-200903-2-007</t>
  </si>
  <si>
    <t>Ngarsani</t>
  </si>
  <si>
    <t>19690629-200901-1-002</t>
  </si>
  <si>
    <t>Sarmud Terapi Wicara</t>
  </si>
  <si>
    <t>Agoes Hartanto</t>
  </si>
  <si>
    <t>RUMAH SAKIT  JIWA  DAERAH  SURAKARTA</t>
  </si>
  <si>
    <t>Tempat / Tgl. Lahir</t>
  </si>
  <si>
    <t>TMT</t>
  </si>
  <si>
    <t>Pendidikan</t>
  </si>
  <si>
    <t>DOKTER  UMUM</t>
  </si>
  <si>
    <t>dr. Syafrudin</t>
  </si>
  <si>
    <t>Kedokteran Umum</t>
  </si>
  <si>
    <t>Agung  Susilo</t>
  </si>
  <si>
    <t>Budiyono</t>
  </si>
  <si>
    <t>Fajar  Saifudin</t>
  </si>
  <si>
    <t>Joko  Untoro</t>
  </si>
  <si>
    <t>Muh. Iswahyu Handoyo</t>
  </si>
  <si>
    <t>Sonny Shyndora Shontany</t>
  </si>
  <si>
    <t>Rumah Sakit Jiwa Daerah Surakarta</t>
  </si>
  <si>
    <t>SRIYANTO, S.Sos</t>
  </si>
  <si>
    <t>Ni  Wayan Margitri, S.Kep</t>
  </si>
  <si>
    <t>Ruth  Herawati, S.Kep</t>
  </si>
  <si>
    <t>Sugiyana, S.Kep</t>
  </si>
  <si>
    <t>Yuli  Sumarni, S.Kep</t>
  </si>
  <si>
    <t>Timin, S.Kep</t>
  </si>
  <si>
    <t>Sugiyono, S.Kep</t>
  </si>
  <si>
    <t>Suminanto, S.Kep</t>
  </si>
  <si>
    <t>Andi  Nugroho, S.Kep</t>
  </si>
  <si>
    <t>Muhamad  Zainul  Arifin, S.Kep</t>
  </si>
  <si>
    <t>Sulistiyowatik, S.Kep</t>
  </si>
  <si>
    <t>Pudji  Lestari, S.Kep</t>
  </si>
  <si>
    <t>Supriono, S.Kep</t>
  </si>
  <si>
    <t>Paridi, S.Kep</t>
  </si>
  <si>
    <t>JUMLAH TOTAL</t>
  </si>
  <si>
    <t>JUMLAH CPNS</t>
  </si>
  <si>
    <t>JUMLAH PNS</t>
  </si>
  <si>
    <t>19630406 198302 2 001</t>
  </si>
  <si>
    <t>Yunita  Widyastuti, S.Kep</t>
  </si>
  <si>
    <t>Heru  Sriyanto, S.Kep</t>
  </si>
  <si>
    <t>Asih  Sudaryanto, S.Kep</t>
  </si>
  <si>
    <t>Mohamad  Al  Amin, S.Kep</t>
  </si>
  <si>
    <t>Apriyanto  Ari  Setiawan, S.Kep</t>
  </si>
  <si>
    <t>Agus  Sriyanto, S.Kep</t>
  </si>
  <si>
    <t>19770404-200801-2-010</t>
  </si>
  <si>
    <t>19791027-200801-1-005</t>
  </si>
  <si>
    <t>19790911-200801-1-008</t>
  </si>
  <si>
    <t>19810725-200801-2-007</t>
  </si>
  <si>
    <t>19800329-200801-1-002</t>
  </si>
  <si>
    <t>19820328-200801-2-005</t>
  </si>
  <si>
    <t>19810109-200801-2-004</t>
  </si>
  <si>
    <t>19771015-200801-1-009</t>
  </si>
  <si>
    <t>19810220-200801-2-008</t>
  </si>
  <si>
    <t>19810622-200801-1-005</t>
  </si>
  <si>
    <t>19750717-199803-2-005</t>
  </si>
  <si>
    <t>19650416-199203-1-014</t>
  </si>
  <si>
    <t>19610824-198403-1-006</t>
  </si>
  <si>
    <t>19800529-200801-2-010</t>
  </si>
  <si>
    <t>19810301-200801-1-002</t>
  </si>
  <si>
    <t>19811121-200801-1-007</t>
  </si>
  <si>
    <t>19811112-200801-2-014</t>
  </si>
  <si>
    <t>19810616-200801-2-008</t>
  </si>
  <si>
    <t>19800811-200801-2-008</t>
  </si>
  <si>
    <t>19790225-200801-1-001</t>
  </si>
  <si>
    <t>19800630-200801-1-007</t>
  </si>
  <si>
    <t>19790627-200801-1-009</t>
  </si>
  <si>
    <t>19811210-200801-1-002</t>
  </si>
  <si>
    <t>19801114-200801-2-005</t>
  </si>
  <si>
    <t>19811112-200801-2-013</t>
  </si>
  <si>
    <t>19810418-200801-1-005</t>
  </si>
  <si>
    <t>19821119-200801-1-002</t>
  </si>
  <si>
    <t>19820317-200801-2-007</t>
  </si>
  <si>
    <t>19760909-200801-2-010</t>
  </si>
  <si>
    <t>19730908-200003-1-005</t>
  </si>
  <si>
    <t>140 285 580</t>
  </si>
  <si>
    <t>Pranata Labkes Penyelia</t>
  </si>
  <si>
    <t>Totok  Hardiyanto, SKM, MM</t>
  </si>
  <si>
    <t>19621224-198401-1-002</t>
  </si>
  <si>
    <t>SPRB/SPK</t>
  </si>
  <si>
    <t>140 264 224</t>
  </si>
  <si>
    <t>19691022-199103-1-004</t>
  </si>
  <si>
    <t>19651218-199103-1-006</t>
  </si>
  <si>
    <t>19781012-199903-2-002</t>
  </si>
  <si>
    <t>19750803-199903-1-007</t>
  </si>
  <si>
    <t>19790227-199903-1-004</t>
  </si>
  <si>
    <t>19780615-200003-1-003</t>
  </si>
  <si>
    <t>19731220-199703-1-002</t>
  </si>
  <si>
    <t>19750320-199503-1-003</t>
  </si>
  <si>
    <t>19751006-199903-2-001</t>
  </si>
  <si>
    <t>19760518-199903-1-002</t>
  </si>
  <si>
    <t>19761016-200003-2-005</t>
  </si>
  <si>
    <t>19770404-200003-2-002</t>
  </si>
  <si>
    <t>19760527-199603-1-001</t>
  </si>
  <si>
    <t>19770902-200312-2-007</t>
  </si>
  <si>
    <t>19800614-200312-2-005</t>
  </si>
  <si>
    <t>19731005-200312-1-006</t>
  </si>
  <si>
    <t>19780506-200312-2-002</t>
  </si>
  <si>
    <t>19770502-200312-1-006</t>
  </si>
  <si>
    <t>19750403-200501-1-009</t>
  </si>
  <si>
    <t>19751003-200501-2-009</t>
  </si>
  <si>
    <t>19820218-200501-1-004</t>
  </si>
  <si>
    <t>19791009-200501-1-011</t>
  </si>
  <si>
    <t>19820425-200501-1-006</t>
  </si>
  <si>
    <t>19830606-200501-1-006</t>
  </si>
  <si>
    <t>19710927-199703-2-003</t>
  </si>
  <si>
    <t>19690112-199603-2-003</t>
  </si>
  <si>
    <t>PASCASARJANA /SPESIALIS</t>
  </si>
  <si>
    <t>SARJANA  S1</t>
  </si>
  <si>
    <t>SARJANA  MUDA / D.III</t>
  </si>
  <si>
    <t>SEKOLAH  LANJUTAN  TINGKAT  ATAS  (SLTA)</t>
  </si>
  <si>
    <t>SEKOLAH  LANJUTAN  TINGKAT  PERTAMA (SLTP)</t>
  </si>
  <si>
    <t>PPDS I  PSIKIATRI</t>
  </si>
  <si>
    <t>SARMUD  GIZI / AKADEMI GIZI (AKZI)</t>
  </si>
  <si>
    <t>SARMUD  FARMASI / D.III   FARMASI</t>
  </si>
  <si>
    <t>Sumber  Dana</t>
  </si>
  <si>
    <t>dr. Rahaju Budhi Muljanto, Sp.KJ</t>
  </si>
  <si>
    <t>Pati, 16  Juli  1984</t>
  </si>
  <si>
    <t>Surakarta, 18 Mei 1985</t>
  </si>
  <si>
    <t>Surakarta, 4  Agustus  1980</t>
  </si>
  <si>
    <t>Surakarta, 8 Juni 1986</t>
  </si>
  <si>
    <t>Semarang, 22 September 1982</t>
  </si>
  <si>
    <t>SMU</t>
  </si>
  <si>
    <t>Surakarta, 29 September 1988</t>
  </si>
  <si>
    <t>Jakarta,  27 Mei  1951</t>
  </si>
  <si>
    <t>02-06-2011</t>
  </si>
  <si>
    <t>Heru  Santosa, S.Sos</t>
  </si>
  <si>
    <t>Kabag  Umum</t>
  </si>
  <si>
    <t>Wakil Direktur Administrasi</t>
  </si>
  <si>
    <t>TENAGA ADMINISTRASI</t>
  </si>
  <si>
    <t>19621209 198302 2 002</t>
  </si>
  <si>
    <t>19700624 199303 2 005</t>
  </si>
  <si>
    <t>01-10-2011</t>
  </si>
  <si>
    <t>Sri  Handayani, SE</t>
  </si>
  <si>
    <t>Meilatun  Basukiningsih, SE</t>
  </si>
  <si>
    <t>19621217-198401-1-001</t>
  </si>
  <si>
    <t>19640828-198401-1-001</t>
  </si>
  <si>
    <t>19620410-198403-1-009</t>
  </si>
  <si>
    <t>01-10-2009</t>
  </si>
  <si>
    <t>19700522-200604-2-003</t>
  </si>
  <si>
    <t>R. Agus  Margianto, S.Kep</t>
  </si>
  <si>
    <t>19611102-198403-2-005</t>
  </si>
  <si>
    <t>19640214-198403-2-005</t>
  </si>
  <si>
    <t>19640507-198403-2-004</t>
  </si>
  <si>
    <t>19840305-200604-1-005</t>
  </si>
  <si>
    <t>19760617-200701-1-013</t>
  </si>
  <si>
    <t>19780608-199903-2-001</t>
  </si>
  <si>
    <t>19770607-199903-2-005</t>
  </si>
  <si>
    <t>19781026-199803-2-003</t>
  </si>
  <si>
    <t>Direktur</t>
  </si>
  <si>
    <t>Sri  Mulyani, SKM</t>
  </si>
  <si>
    <t>Amin  Rochmadi, S.Kep</t>
  </si>
  <si>
    <t>19820213-200801-2-010</t>
  </si>
  <si>
    <t>19771217-200701-1-005</t>
  </si>
  <si>
    <t>19810603-200801-2-007</t>
  </si>
  <si>
    <t>19810203-200801-2-006</t>
  </si>
  <si>
    <t>19720729-200709-1-007</t>
  </si>
  <si>
    <t>19770221-200501-2-007</t>
  </si>
  <si>
    <t>19750524-199903-2-008</t>
  </si>
  <si>
    <t>19720531-199903-1-003</t>
  </si>
  <si>
    <t>19730121-200003-1-002</t>
  </si>
  <si>
    <t>19790313-200012-2-005</t>
  </si>
  <si>
    <t>19800902-200604-2-016</t>
  </si>
  <si>
    <t>Heri Setyawan, S.Kep</t>
  </si>
  <si>
    <t>Titin  Trinawan, SST</t>
  </si>
  <si>
    <t>Joko  Purnomo, S.Kep</t>
  </si>
  <si>
    <t>dr. Nur Endah  Tunggul  Jati</t>
  </si>
  <si>
    <t>19780509-200604-2-014</t>
  </si>
  <si>
    <t>Lestari Nurcahyarini, A.Md.Rad.</t>
  </si>
  <si>
    <t>19741113-200012-2-004</t>
  </si>
  <si>
    <t>19810205-200801-1-006</t>
  </si>
  <si>
    <t>19620611-198303-1-007</t>
  </si>
  <si>
    <t>Mujiyono, SE, MM</t>
  </si>
  <si>
    <t>19631114-198401-1-001</t>
  </si>
  <si>
    <t>19620101-198402-1-001</t>
  </si>
  <si>
    <t>19690727-200701-1-012</t>
  </si>
  <si>
    <t>19640825-198403-1-001</t>
  </si>
  <si>
    <t>19630815-198401-2-001</t>
  </si>
  <si>
    <t>19700221-199803-1-005</t>
  </si>
  <si>
    <t>19620704-198112-2-003</t>
  </si>
  <si>
    <t>19620120-198303-1-012</t>
  </si>
  <si>
    <t>19630121-198401-2-001</t>
  </si>
  <si>
    <t>19630420-198401-1-001</t>
  </si>
  <si>
    <t>19610821-198401-2-001</t>
  </si>
  <si>
    <t>19630816-198403-2-008</t>
  </si>
  <si>
    <t>19640727-198403-1-002</t>
  </si>
  <si>
    <t>19640812-198403-1-003</t>
  </si>
  <si>
    <t>19630101-198401-1-002</t>
  </si>
  <si>
    <t>19611115-198401-1-001</t>
  </si>
  <si>
    <t>19621115-198111-2-001</t>
  </si>
  <si>
    <t>19630419-198112-2-001</t>
  </si>
  <si>
    <t>PSIKIATER</t>
  </si>
  <si>
    <t>Psikiater</t>
  </si>
  <si>
    <t>dr. Wahyu Nur Ambarwati, Sp.KJ</t>
  </si>
  <si>
    <t>NIP.  19690404 199103 1 014</t>
  </si>
  <si>
    <t>No</t>
  </si>
  <si>
    <t>Nama</t>
  </si>
  <si>
    <t>Gol.</t>
  </si>
  <si>
    <t>19760614-199903-1-004</t>
  </si>
  <si>
    <t>Ka. Sub Bag.  Perbendaharaan  &amp;  Verifikasi</t>
  </si>
  <si>
    <t>01-04-2011</t>
  </si>
  <si>
    <t>Kurnia Sasanti, S.Kep, Ners</t>
  </si>
  <si>
    <t>19850920-201101-2-009</t>
  </si>
  <si>
    <t>Kresna Iswandono, S.Kep, Ners</t>
  </si>
  <si>
    <t>19861012-201101-1-010</t>
  </si>
  <si>
    <t>19851001-201101-1-007</t>
  </si>
  <si>
    <t>19780709-201101-2-003</t>
  </si>
  <si>
    <t>Moh Sofwan, AMK</t>
  </si>
  <si>
    <t>19780508-201101-1-008</t>
  </si>
  <si>
    <t>19780123-201101-1-002</t>
  </si>
  <si>
    <t>Wiwik Agus Sayekti, AMK</t>
  </si>
  <si>
    <t>19830727-201101-2-009</t>
  </si>
  <si>
    <t>Catur  Wuryastuti, AMK</t>
  </si>
  <si>
    <t>19811027-201101-2-002</t>
  </si>
  <si>
    <t>Cici  Suryani, AMd.</t>
  </si>
  <si>
    <t>19870921-201101-2-020</t>
  </si>
  <si>
    <t>19810202-201101-2-005</t>
  </si>
  <si>
    <t>Dian Kusumaningrum, AMG</t>
  </si>
  <si>
    <t>19861208-201101-2-012</t>
  </si>
  <si>
    <t>19850309-201101-2-008</t>
  </si>
  <si>
    <t>19860926-201101-2-015</t>
  </si>
  <si>
    <t>Citra Hanwaring Puri, S.Psi, Psi</t>
  </si>
  <si>
    <t>19780402-201101-2-005</t>
  </si>
  <si>
    <t>D.III  KESEHATAN  LINGKUNGAN</t>
  </si>
  <si>
    <t>Ana  Andarini, AMD.KL</t>
  </si>
  <si>
    <t>19890212-201101-2-010</t>
  </si>
  <si>
    <t>D.III  Kesehatan Lingkungan</t>
  </si>
  <si>
    <t>IV/b</t>
  </si>
  <si>
    <t>01-04-2006</t>
  </si>
  <si>
    <t>01-04-2003</t>
  </si>
  <si>
    <t>01-04-2005</t>
  </si>
  <si>
    <t>IV/c</t>
  </si>
  <si>
    <t>IV/a</t>
  </si>
  <si>
    <t>III/d</t>
  </si>
  <si>
    <t>500 113 232</t>
  </si>
  <si>
    <t>III/c</t>
  </si>
  <si>
    <t>500 113 233</t>
  </si>
  <si>
    <t>500 113 234</t>
  </si>
  <si>
    <t>500 117 570</t>
  </si>
  <si>
    <t>III/b</t>
  </si>
  <si>
    <t>Drg.  Novitasari Sukandar  Santoso</t>
  </si>
  <si>
    <t>140 305 067</t>
  </si>
  <si>
    <t>Drg.  Budiyanto</t>
  </si>
  <si>
    <t>140 311 307</t>
  </si>
  <si>
    <t>SARJANA  KEPERAWATAN</t>
  </si>
  <si>
    <t>Okawati  Herni  Saefutri, S.Kep</t>
  </si>
  <si>
    <t>140 146 632</t>
  </si>
  <si>
    <t>140 185 525</t>
  </si>
  <si>
    <t>140 253 649</t>
  </si>
  <si>
    <t>III/a</t>
  </si>
  <si>
    <t>Arum  Aryandari, S.Kep, Ns</t>
  </si>
  <si>
    <t>500 113 235</t>
  </si>
  <si>
    <t>01-04-2007</t>
  </si>
  <si>
    <t>500 113 236</t>
  </si>
  <si>
    <t>140 332 882</t>
  </si>
  <si>
    <t>140 332 883</t>
  </si>
  <si>
    <t>140 281 844</t>
  </si>
  <si>
    <t>140 332 880</t>
  </si>
  <si>
    <t>Sulistiyaningsih, S.Kep, Ns</t>
  </si>
  <si>
    <t>500 117 573</t>
  </si>
  <si>
    <t>140 348 535</t>
  </si>
  <si>
    <t>D.III  KEPERAWATAN / AKPER</t>
  </si>
  <si>
    <t>Mardi  Utomo, AMK</t>
  </si>
  <si>
    <t>140 120 260</t>
  </si>
  <si>
    <t>140 146 631</t>
  </si>
  <si>
    <t>140 139 251</t>
  </si>
  <si>
    <t>140 154 314</t>
  </si>
  <si>
    <t>140 210 753</t>
  </si>
  <si>
    <t>140 166 029</t>
  </si>
  <si>
    <t>140 210 752</t>
  </si>
  <si>
    <t>140 210 755</t>
  </si>
  <si>
    <t>Kustini, AMK</t>
  </si>
  <si>
    <t>140 237 377</t>
  </si>
  <si>
    <t>Widada, AMK</t>
  </si>
  <si>
    <t>140 271 624</t>
  </si>
  <si>
    <t>Nurwindyah  Widiningsih, AMK</t>
  </si>
  <si>
    <t>140 252 635</t>
  </si>
  <si>
    <t>140 271 625</t>
  </si>
  <si>
    <t>140 131 421</t>
  </si>
  <si>
    <t>140 251 336</t>
  </si>
  <si>
    <t>140 297 841</t>
  </si>
  <si>
    <t>140 303 173</t>
  </si>
  <si>
    <t>140 251 338</t>
  </si>
  <si>
    <t>140 251 337</t>
  </si>
  <si>
    <t>Siti  Musyarifah, AMK</t>
  </si>
  <si>
    <t>140 287 075</t>
  </si>
  <si>
    <t>140 286 883</t>
  </si>
  <si>
    <t>140 281 848</t>
  </si>
  <si>
    <t>BLUD</t>
  </si>
  <si>
    <t>Orput Drajat Prihantyo</t>
  </si>
  <si>
    <t>Dimas Tetuko Anggono SP</t>
  </si>
  <si>
    <t>Antariksa Adi Saputra</t>
  </si>
  <si>
    <t>Andi Wijanarko</t>
  </si>
  <si>
    <t>Agus  Wahyu  Setyawan</t>
  </si>
  <si>
    <t>Sri Lasni Suka Ambarwati</t>
  </si>
  <si>
    <t>APBD</t>
  </si>
  <si>
    <t>140 309 179</t>
  </si>
  <si>
    <t>140 309 176</t>
  </si>
  <si>
    <t>II/d</t>
  </si>
  <si>
    <t>140 327 750</t>
  </si>
  <si>
    <t>Adi  Dwi  Priyanto Purnomo, AMK</t>
  </si>
  <si>
    <t>140 332 885</t>
  </si>
  <si>
    <t>140 309 175</t>
  </si>
  <si>
    <t>140 345 827</t>
  </si>
  <si>
    <t>140 309 268</t>
  </si>
  <si>
    <t>Joko  Kuncoro, AMK</t>
  </si>
  <si>
    <t>140 332 884</t>
  </si>
  <si>
    <t>140 281 846</t>
  </si>
  <si>
    <t>140 309 183</t>
  </si>
  <si>
    <t>140 309 177</t>
  </si>
  <si>
    <t>140 327 748</t>
  </si>
  <si>
    <t>140 320 568</t>
  </si>
  <si>
    <t>140 345 826</t>
  </si>
  <si>
    <t>140 348 353</t>
  </si>
  <si>
    <t>140 348 536</t>
  </si>
  <si>
    <t>140 348 352</t>
  </si>
  <si>
    <t>140 343 223</t>
  </si>
  <si>
    <t>II/c</t>
  </si>
  <si>
    <t>140 348 354</t>
  </si>
  <si>
    <t>140 353 072</t>
  </si>
  <si>
    <t>140 352 952</t>
  </si>
  <si>
    <t>140 327 749</t>
  </si>
  <si>
    <t>500 113 237</t>
  </si>
  <si>
    <t>500 113 238</t>
  </si>
  <si>
    <t>500 113 239</t>
  </si>
  <si>
    <t>500 113 240</t>
  </si>
  <si>
    <t>500 113 241</t>
  </si>
  <si>
    <t>500 117 631</t>
  </si>
  <si>
    <t>500 117 592</t>
  </si>
  <si>
    <t>500 117 624</t>
  </si>
  <si>
    <t>500 117 622</t>
  </si>
  <si>
    <t>500 117 614</t>
  </si>
  <si>
    <t>500 117 603</t>
  </si>
  <si>
    <t xml:space="preserve"> </t>
  </si>
  <si>
    <t>500 117 617</t>
  </si>
  <si>
    <t>140 332 879</t>
  </si>
  <si>
    <t>Setya  Ari  Bawanti, AMK</t>
  </si>
  <si>
    <t>140 326 570</t>
  </si>
  <si>
    <t>500 131 765</t>
  </si>
  <si>
    <t>SPRB / SPK</t>
  </si>
  <si>
    <t>01-10-2002</t>
  </si>
  <si>
    <t>140 345 691</t>
  </si>
  <si>
    <t>140 343 476</t>
  </si>
  <si>
    <t>140 348 011</t>
  </si>
  <si>
    <t>Puji  Rahayu</t>
  </si>
  <si>
    <t>140 348 013</t>
  </si>
  <si>
    <t>140 348 014</t>
  </si>
  <si>
    <t>140 350 058</t>
  </si>
  <si>
    <t>II/b</t>
  </si>
  <si>
    <t>140 353 069</t>
  </si>
  <si>
    <t>SPRG (Sekolah Pengatur Rawat Gigi)</t>
  </si>
  <si>
    <t>140 234 674</t>
  </si>
  <si>
    <t>140 342 448</t>
  </si>
  <si>
    <t>140 358 396</t>
  </si>
  <si>
    <t>II/a</t>
  </si>
  <si>
    <t>SAA (Sekolah Asisten Apoteker)</t>
  </si>
  <si>
    <t>Parnianti</t>
  </si>
  <si>
    <t>140 298 806</t>
  </si>
  <si>
    <t>140 325 209</t>
  </si>
  <si>
    <t>Achmad  Zaenuri</t>
  </si>
  <si>
    <t>140 297 912</t>
  </si>
  <si>
    <t>140 352 957</t>
  </si>
  <si>
    <t>140 192 589</t>
  </si>
  <si>
    <t>140 302 053</t>
  </si>
  <si>
    <t>140 302 052</t>
  </si>
  <si>
    <t>Dwi  Lestari</t>
  </si>
  <si>
    <t>500 117 637</t>
  </si>
  <si>
    <t>140 320 569</t>
  </si>
  <si>
    <t>140 343 225</t>
  </si>
  <si>
    <t>AKADEMI ANALIS KESEHATAN (AAK)</t>
  </si>
  <si>
    <t>140 288 093</t>
  </si>
  <si>
    <t>140 311 367</t>
  </si>
  <si>
    <t>140 343 226</t>
  </si>
  <si>
    <t>140 348 009</t>
  </si>
  <si>
    <t>ANALIS  (SMAK)</t>
  </si>
  <si>
    <t>APOTEKER</t>
  </si>
  <si>
    <t>PSIKOLOG</t>
  </si>
  <si>
    <t>Dra. Sepi  Indriati, Psi</t>
  </si>
  <si>
    <t>140 316 143</t>
  </si>
  <si>
    <t>140 353 189</t>
  </si>
  <si>
    <t>Ismiyati  Yuliatun, S.Psi, Psi</t>
  </si>
  <si>
    <t>500 113 271</t>
  </si>
  <si>
    <t>SARJANA KESEHATAN MASYARAKAT (SKM)</t>
  </si>
  <si>
    <t>140 192 591</t>
  </si>
  <si>
    <t>140 302 054</t>
  </si>
  <si>
    <t>140 332 881</t>
  </si>
  <si>
    <t>SARJANA  TEKNIK</t>
  </si>
  <si>
    <t>140 348 534</t>
  </si>
  <si>
    <t>140 278 552</t>
  </si>
  <si>
    <t>AKADEMI TEKNIK ELEKTROMEDIK  (ATEM)</t>
  </si>
  <si>
    <t>Teguh  Broto  Hardijati  Sasmito</t>
  </si>
  <si>
    <t>140 344 964</t>
  </si>
  <si>
    <t>APRO / ATRO</t>
  </si>
  <si>
    <t>Naryo</t>
  </si>
  <si>
    <t>140 343 224</t>
  </si>
  <si>
    <t>MAGISTER  (S2)</t>
  </si>
  <si>
    <t>SARJANA  EKONOMI  (SE)</t>
  </si>
  <si>
    <t>Hari  Waskitaningsih, SE, MM</t>
  </si>
  <si>
    <t>140 336 633</t>
  </si>
  <si>
    <t>140 138 762</t>
  </si>
  <si>
    <t>140 303 226</t>
  </si>
  <si>
    <t>140 307 993</t>
  </si>
  <si>
    <t>01-04-1998</t>
  </si>
  <si>
    <t>SARJANA  ADMINISTRASI  NEGARA</t>
  </si>
  <si>
    <t>Apsari  Dwi  Martini,  S.Sos</t>
  </si>
  <si>
    <t>140 126 861</t>
  </si>
  <si>
    <t>Sriyanto, S.Sos</t>
  </si>
  <si>
    <t>140 272 305</t>
  </si>
  <si>
    <t>Ket.</t>
  </si>
  <si>
    <t>140 142 767</t>
  </si>
  <si>
    <t>Anita Sandyanilam, AMK</t>
  </si>
  <si>
    <t>01-10-2010</t>
  </si>
  <si>
    <t>Dias Indriyati, AMd.</t>
  </si>
  <si>
    <t>Erma  Suryani, AMd.</t>
  </si>
  <si>
    <t>Budi  Apriyanti, AMG</t>
  </si>
  <si>
    <t>Susila  Nugraha, S.Farm, Apt</t>
  </si>
  <si>
    <t>Rumah  Sakit  Jiwa  Daerah  Surakarta Provinsi Jawa Tengah</t>
  </si>
  <si>
    <t>140 143 904</t>
  </si>
  <si>
    <t>SARJANA  PENDIDIKAN  LUAR  BIASA</t>
  </si>
  <si>
    <t>Drs. Sri  Munir</t>
  </si>
  <si>
    <t>140 302 869</t>
  </si>
  <si>
    <t>140 348 859</t>
  </si>
  <si>
    <t>140 348 355</t>
  </si>
  <si>
    <t>140 352 956</t>
  </si>
  <si>
    <t>SARJANA MUDA TEHNIK  ELEKTRO</t>
  </si>
  <si>
    <t>140 274 013</t>
  </si>
  <si>
    <t>SARJANA  MUDA  PEREKAM  MEDIK</t>
  </si>
  <si>
    <t>Irma  Rachmawati,  AMd, PK</t>
  </si>
  <si>
    <t>500 113 272</t>
  </si>
  <si>
    <t>SARJANA  MUDA  OKUPASI  TERAPI</t>
  </si>
  <si>
    <t>500 138 614</t>
  </si>
  <si>
    <t>01-10-2015</t>
  </si>
  <si>
    <t>04-09-2015</t>
  </si>
  <si>
    <t>Radiografer Penyelia</t>
  </si>
  <si>
    <t>Filar Nanda Subeki, AMK</t>
  </si>
  <si>
    <t>19841109-201001-1-013</t>
  </si>
  <si>
    <t>31-08-2015</t>
  </si>
  <si>
    <t>Sri Hartini, AMK</t>
  </si>
  <si>
    <t>Iip Seto Utarko, AMK</t>
  </si>
  <si>
    <t>19860407-201001-1-015</t>
  </si>
  <si>
    <t>Ekowati Chandra Dewi, ASE, Amd, Kep</t>
  </si>
  <si>
    <t>520 021 756</t>
  </si>
  <si>
    <t>19820107-200604-2-019</t>
  </si>
  <si>
    <t>02-01-2016</t>
  </si>
  <si>
    <t>PERAWAT  D.III</t>
  </si>
  <si>
    <t>PERAWAT NERS</t>
  </si>
  <si>
    <t>Tunjung Laksono Utomo, S.Kep, Ners</t>
  </si>
  <si>
    <t>Blora, 7 Februari 1991</t>
  </si>
  <si>
    <t>Alfiyah Luthfiany, S.Kep, Ners</t>
  </si>
  <si>
    <t>Pemalang, 23 November 1992</t>
  </si>
  <si>
    <t>Puruhita Haniti, S.Kep, Ners</t>
  </si>
  <si>
    <t>Purwokerto, 21 Desember 1991</t>
  </si>
  <si>
    <t>Laily Kurniasari, S.Kep, Ners</t>
  </si>
  <si>
    <t>Demak, 10 Juni 1992</t>
  </si>
  <si>
    <t>Melinda Cantika Putri, S.Kep, Ners</t>
  </si>
  <si>
    <t>Tegal, 27 September 1992</t>
  </si>
  <si>
    <t>Banyumas, 23 Agustus 1991</t>
  </si>
  <si>
    <t>Ratih Berliani Syamsiah Putri K, S.Kep, Ners</t>
  </si>
  <si>
    <t>Kebumen, 11 Januari 1991</t>
  </si>
  <si>
    <t>Wiji Utami, S.Kep, Ners</t>
  </si>
  <si>
    <t>Cilacap, 12 Juni 1990</t>
  </si>
  <si>
    <t>Abdul Wahid Asrofi, S.Kep, Ners</t>
  </si>
  <si>
    <t>Kudus, 20 Agustus 1990</t>
  </si>
  <si>
    <t>Arief Dwi Setiawan, S.Kep, Ners</t>
  </si>
  <si>
    <t>Batang, 22 September 1992</t>
  </si>
  <si>
    <t>Ida Resminawati, S.Kep, Ners</t>
  </si>
  <si>
    <t>Sragen, 9 September 1988</t>
  </si>
  <si>
    <t>Ria Restiana, S.Kep, Ners</t>
  </si>
  <si>
    <t>Boyolali, 13 Desember 1990</t>
  </si>
  <si>
    <t>Sisca Septika Sari, S.Kep, Ners</t>
  </si>
  <si>
    <t>Semarang, 6 September 1991</t>
  </si>
  <si>
    <t>Dyan Astika Parawitasari, S.Kep, Ners</t>
  </si>
  <si>
    <t>Sukoharjo, 31 Oktober 1988</t>
  </si>
  <si>
    <t>Heppy Surya Kurnia Rahman, S.Kep, Ners</t>
  </si>
  <si>
    <t>Semarang, 4 Oktober 1988</t>
  </si>
  <si>
    <t>Dyah Nora Asita, S.Kep, Ners</t>
  </si>
  <si>
    <t>Boyolali, 12 April 1988</t>
  </si>
  <si>
    <t>Nirma Wulan Agustina, S.Kep, Ners</t>
  </si>
  <si>
    <t>Grobogan, 14 Agustus 1990</t>
  </si>
  <si>
    <t>Elsa Riyani Lasmita Dewi, A.Md, Kep</t>
  </si>
  <si>
    <t>Sragen, 23 Juni 1994</t>
  </si>
  <si>
    <t>Ayu Kusumaningrum, AMK</t>
  </si>
  <si>
    <t>Sukoharjo, 21 Desember 1991</t>
  </si>
  <si>
    <t>Fajar Siti Solikha, A.Md, Kep</t>
  </si>
  <si>
    <t>Surakarta, 7 September 1993</t>
  </si>
  <si>
    <t>Dinda Listyo Suci Pradani, AMK</t>
  </si>
  <si>
    <t>Magelang, 11 Agustus 1993</t>
  </si>
  <si>
    <t>Hari Mukti Sehati, S.Kep, Ners</t>
  </si>
  <si>
    <t>Grobogan, 16 September 1990</t>
  </si>
  <si>
    <t>Niken Prasetyaningsih, AMK</t>
  </si>
  <si>
    <t>Surakarta, 13 Maret 1987</t>
  </si>
  <si>
    <t>Kukuh Saputro Wibowo, S.Kep, Ners</t>
  </si>
  <si>
    <t>Tanjung, 4 Oktober 1991</t>
  </si>
  <si>
    <t>Baroto Wigit Nusantoro, AMK</t>
  </si>
  <si>
    <t>Semarang, 7 Juli 1993</t>
  </si>
  <si>
    <t>PEREKAM MEDIS</t>
  </si>
  <si>
    <t>SANITARIAN</t>
  </si>
  <si>
    <t>PROGRAMER KOMPUTER</t>
  </si>
  <si>
    <t>PENGADMINISTRASI KEUANGAN S.I</t>
  </si>
  <si>
    <t>PEDAGOGE</t>
  </si>
  <si>
    <t>ASISTEN PSIKOLOG</t>
  </si>
  <si>
    <t>PENGADMINISTRASI KEUANGAN D.III</t>
  </si>
  <si>
    <t>PRANATA KEHUMASAN</t>
  </si>
  <si>
    <t>TEKNISI KOMPUTER</t>
  </si>
  <si>
    <t>TEKNISI LISTRIK</t>
  </si>
  <si>
    <t>PENGEMUDI</t>
  </si>
  <si>
    <t>PRAMUSAJI</t>
  </si>
  <si>
    <t>Alit Nilawati, A.Md</t>
  </si>
  <si>
    <t>Yugi Mulyanto</t>
  </si>
  <si>
    <t>Magelang, 6 September 1992</t>
  </si>
  <si>
    <t>Karanganyar, 24 Nopember 1989</t>
  </si>
  <si>
    <t>Endang Sri Wahyuni, S.Pd</t>
  </si>
  <si>
    <t>Sragen, 30 April 1989</t>
  </si>
  <si>
    <t>Magetan, 13 Januari 1993</t>
  </si>
  <si>
    <t>Annisa Ramadhan, A.Md, RMIK</t>
  </si>
  <si>
    <t>Surabaya, 12 Februari 1994</t>
  </si>
  <si>
    <t>Dyah Rustanti</t>
  </si>
  <si>
    <t>Surakarta, 13 juni 1993</t>
  </si>
  <si>
    <t>Surakarta, 26 Desember 1988</t>
  </si>
  <si>
    <t>Desi Ratih Kusumaningtyas, S.Kom</t>
  </si>
  <si>
    <t>Sukoharjo, 27 Desember 1993</t>
  </si>
  <si>
    <t>Yosua Kristian Putra</t>
  </si>
  <si>
    <t>Surakarta, 7 Desember 1997</t>
  </si>
  <si>
    <t>Dani Wibowo Setiawan, A.Md</t>
  </si>
  <si>
    <t>Wonogiri, 24 Juli 1987</t>
  </si>
  <si>
    <t>Surakarta, 27 April 1995</t>
  </si>
  <si>
    <t>Evi Mustikaningrum</t>
  </si>
  <si>
    <t>Surakarta, 29 Oktober 1993</t>
  </si>
  <si>
    <t>Ania Widya Pratiwi, A.Md</t>
  </si>
  <si>
    <t>Madiun, 10 Februari 1986</t>
  </si>
  <si>
    <t>Rika Pambudi, A.Md</t>
  </si>
  <si>
    <t>Surakarta, 9 April 1994</t>
  </si>
  <si>
    <t>Koesty Asa Panyulih, SE</t>
  </si>
  <si>
    <t>Surakarta, 25 September 1992</t>
  </si>
  <si>
    <t>Gatot Tri Yulianto</t>
  </si>
  <si>
    <t>Surakarta, 21 Juli 1985</t>
  </si>
  <si>
    <t>Simon Bangkit Wibowo</t>
  </si>
  <si>
    <t>Karanganyar, 20 Mei 1990</t>
  </si>
  <si>
    <t>Fendhi Basuki</t>
  </si>
  <si>
    <t>Karanganyar, 24 Oktober 1987</t>
  </si>
  <si>
    <t>Rudy Cahyo Hadi Rochman, A.Md</t>
  </si>
  <si>
    <t>Surakarta, 30 November 1994</t>
  </si>
  <si>
    <t>Nurhuda Muchlison</t>
  </si>
  <si>
    <t>Karanganyar, 2 Februari 1988</t>
  </si>
  <si>
    <t>Ricy Kusuma Hartanto, S.Kom</t>
  </si>
  <si>
    <t>Karanganyar, 15 Agustus 1990</t>
  </si>
  <si>
    <t>Bhakti Prasetyo, AMd.KL</t>
  </si>
  <si>
    <t>Eko Budi Utomo, AMd.KL</t>
  </si>
  <si>
    <t>Magetan, 16 Agustus 1986</t>
  </si>
  <si>
    <t>D.III Kesehatan Lingkungan</t>
  </si>
  <si>
    <t>SMK Elektro</t>
  </si>
  <si>
    <t>SI - Ekonomi Pembangunan</t>
  </si>
  <si>
    <t>SI - Teknik Informatika</t>
  </si>
  <si>
    <t>D.III Manajemen Bisnis</t>
  </si>
  <si>
    <t>SMK Teknik Mesin</t>
  </si>
  <si>
    <t>D.III Akuntansi</t>
  </si>
  <si>
    <t>SI - Pendidikan Luar Biasa</t>
  </si>
  <si>
    <t>Mustika Nuri Rochmaliana, A.Md</t>
  </si>
  <si>
    <t>Sragen, 27 Februari 1993</t>
  </si>
  <si>
    <t>D.III Ekonomi</t>
  </si>
  <si>
    <t>D.III Ilmu Komputer</t>
  </si>
  <si>
    <t>SMK Teknik Otomitif</t>
  </si>
  <si>
    <t>Jumlah PHL (Apoteker - BLUD)</t>
  </si>
  <si>
    <t>Jumlah PHL (SI Keperawatan + Ners - BLUD)</t>
  </si>
  <si>
    <t>Jumlah PHL (Sanitarian - BLUD)</t>
  </si>
  <si>
    <t>Jumlah PHL (Programer Komputer - BLUD)</t>
  </si>
  <si>
    <t>Jumlah PHL (Pengadministrasi Keu SI - BLUD)</t>
  </si>
  <si>
    <t>Jumlah PHL (Pengadministrasi Keu D.III - BLUD)</t>
  </si>
  <si>
    <t>Jumlah PHL (Pedagoge - BLUD)</t>
  </si>
  <si>
    <t>Jumlah PHL (Asisten Psikolog - BLUD)</t>
  </si>
  <si>
    <t>Jumlah PHL (Teknisi Komputer - BLUD)</t>
  </si>
  <si>
    <t>Jumlah PHL (Teknisi Listrik - BLUD)</t>
  </si>
  <si>
    <t>Jumlah PHL (Pranata Humas - BLUD)</t>
  </si>
  <si>
    <t>Jumlah PHL (Asisten Apoteker - BLUD)</t>
  </si>
  <si>
    <t>Jumlah PHL (Tenaga Administrasi - BLUD)</t>
  </si>
  <si>
    <t>Jumlah PHL (Perawat D.III - BLUD)</t>
  </si>
  <si>
    <t>Demak, 5 Oktober 1993</t>
  </si>
  <si>
    <t>dr. Adriesti  Herdaetha, Sp.KJ, MH</t>
  </si>
  <si>
    <t>R. Poliklinik Fisik</t>
  </si>
  <si>
    <t>R. Arjuna</t>
  </si>
  <si>
    <t>Pupus Risnawati, S.Kep, Ners</t>
  </si>
  <si>
    <t>19740826 199803 2 002</t>
  </si>
  <si>
    <t>19710717 199603 1 005</t>
  </si>
  <si>
    <t>R. Hemodialisa</t>
  </si>
  <si>
    <t>19730929 199403 1 003</t>
  </si>
  <si>
    <t>28-10-2015</t>
  </si>
  <si>
    <t>Pengadministrasi Instalasi</t>
  </si>
  <si>
    <t>Pembimbing Ketrampilan Rehabilitan</t>
  </si>
  <si>
    <t>Pengadministrasi Gudang</t>
  </si>
  <si>
    <t>Pengadministrasi Rekam Medik</t>
  </si>
  <si>
    <t>Pengadministrasi Diklitbang</t>
  </si>
  <si>
    <t>Pengumpul Program Dan Laporan</t>
  </si>
  <si>
    <t>Pengadministrasi IPS-RS</t>
  </si>
  <si>
    <t>Verifikator</t>
  </si>
  <si>
    <t>Pengadministrasi Yan, RJ, Rehab &amp; Keswamas</t>
  </si>
  <si>
    <t>Teknisi Listrik, Air, Bangunan, Mesin, Telp, Lift</t>
  </si>
  <si>
    <t>Pengelola Instalasi Rehabilitasi</t>
  </si>
  <si>
    <t>Pengelola Instalasi Laundry</t>
  </si>
  <si>
    <t>Penyusun Program Dan Laporan</t>
  </si>
  <si>
    <t>Bendahara Pengeluaran</t>
  </si>
  <si>
    <t>Pengurus Barang</t>
  </si>
  <si>
    <t>Bendahara Pengeluaran Pembantu</t>
  </si>
  <si>
    <t>Apoteker  Ahli  Madya</t>
  </si>
  <si>
    <t>11-02-2016</t>
  </si>
  <si>
    <t>dr. Martha Icca Kertawari B, Sp.S, M.Kes</t>
  </si>
  <si>
    <t>Yogyakarta,  29 Oktober 1985</t>
  </si>
  <si>
    <t>Dokter Spesialis Saraf</t>
  </si>
  <si>
    <t>01-12-2015</t>
  </si>
  <si>
    <t>Pujiastuti, S.Kep</t>
  </si>
  <si>
    <t>Suparmi, S.Kep, Ners</t>
  </si>
  <si>
    <t>Jumlah PHL (Dokter Spesialis - BLUD)</t>
  </si>
  <si>
    <t>Perawat Gigi Ahli Pertama</t>
  </si>
  <si>
    <t>25-01-2016</t>
  </si>
  <si>
    <t>140 356 391</t>
  </si>
  <si>
    <t>19820110-200012-1-005</t>
  </si>
  <si>
    <t>Hari Masrokhan, S.Kep</t>
  </si>
  <si>
    <t>Kasi Keprwtn. RJ, Rehab &amp; Keswamas</t>
  </si>
  <si>
    <t>dr. Andreas, Sp. Rad</t>
  </si>
  <si>
    <t>01-04-2016</t>
  </si>
  <si>
    <t>Dokter Spesialis Radiologi</t>
  </si>
  <si>
    <t>Surakarta,  31 Agustus 1979</t>
  </si>
  <si>
    <t>Ka Sub Bag Kepegawaian, TU &amp; Hukum</t>
  </si>
  <si>
    <t>Perawat Ahli Pertama</t>
  </si>
  <si>
    <t>29-03-2016</t>
  </si>
  <si>
    <t>Dokter Ahli Pertama</t>
  </si>
  <si>
    <t>31-03-2016</t>
  </si>
  <si>
    <t>Perawat Ahli Muda</t>
  </si>
  <si>
    <t>04-04-2016</t>
  </si>
  <si>
    <t>Perawat Mahir</t>
  </si>
  <si>
    <t>28-03-2016</t>
  </si>
  <si>
    <t>Pranata Labkes Pelaksana Lanjutan</t>
  </si>
  <si>
    <t>23-03-2016</t>
  </si>
  <si>
    <t>D.IV. Kesejahteraan Sosial</t>
  </si>
  <si>
    <t>Afrilya Linda Praditasari, S.Farm, Apt, M.Si</t>
  </si>
  <si>
    <t>19870423-201101-2-021</t>
  </si>
  <si>
    <t>Purwanita Wahyu Yitnawanti, S.Kep, Ners</t>
  </si>
  <si>
    <t>Gunung Kidul, 30 Maret 1991</t>
  </si>
  <si>
    <t>01-08-2016</t>
  </si>
  <si>
    <t>Muljono Budi Santoso, S.Kep</t>
  </si>
  <si>
    <t>500 120 927</t>
  </si>
  <si>
    <t>19761218-200501-1-006</t>
  </si>
  <si>
    <t>dr. Elizabeth Aguslina Nainggolan</t>
  </si>
  <si>
    <t>420 025 462</t>
  </si>
  <si>
    <t>19730816-200604-2-025</t>
  </si>
  <si>
    <t>R. VIP / Bisma</t>
  </si>
  <si>
    <t>---</t>
  </si>
  <si>
    <t>Ana Andarini, AMD.KL</t>
  </si>
  <si>
    <t>Instalasi  Rekam Medik Rumah Sakit</t>
  </si>
  <si>
    <t>Instalasi  Pemeliharaan Sarana Rumah Sakit</t>
  </si>
  <si>
    <t>19810205 200801 1 006</t>
  </si>
  <si>
    <t>19740614 201001 1 004</t>
  </si>
  <si>
    <t>dr. Andreas, Sp.Rad</t>
  </si>
  <si>
    <t>dr. Martha Iccha Kertawari B, Sp.S, M.Kes</t>
  </si>
  <si>
    <t>Endah Komara Ningrum, S.Farm, Apt</t>
  </si>
  <si>
    <t>Sarjana Administrasi Negara</t>
  </si>
  <si>
    <t>01-10-2016</t>
  </si>
  <si>
    <t>Wahyudi, AMd.AK</t>
  </si>
  <si>
    <t>Mir'atun  Hasanah, S.Psi, Psi</t>
  </si>
  <si>
    <t>Adriana  Haryani, S.Farm, Apt</t>
  </si>
  <si>
    <t>Tita Fatmawati, S.Farm, Apt, M.Sc</t>
  </si>
  <si>
    <t>Suranto, S.Kep</t>
  </si>
  <si>
    <t>Ahmad  Rafiq  Muhajir, S.Kep</t>
  </si>
  <si>
    <t>Yulius  Kriswanto, S.Kp, Ns</t>
  </si>
  <si>
    <t>Dedy Ariwidiyanto, S.Kep</t>
  </si>
  <si>
    <t>Purwantini, S.Kep</t>
  </si>
  <si>
    <t>Khristina  Andriyani, S.Kep</t>
  </si>
  <si>
    <t>Budi  Isriyadi, S.Kep</t>
  </si>
  <si>
    <t>Sriyono, S.Kep</t>
  </si>
  <si>
    <t>Perawat Ahli Madya</t>
  </si>
  <si>
    <t>22-08-2016</t>
  </si>
  <si>
    <t>Apoteker  Ahli  Muda</t>
  </si>
  <si>
    <t>28-09-2016</t>
  </si>
  <si>
    <t>155.08</t>
  </si>
  <si>
    <t>Perawat Terampil</t>
  </si>
  <si>
    <t>Karsidi, SKM</t>
  </si>
  <si>
    <t>19740616-200012-1-005</t>
  </si>
  <si>
    <t>Walimin</t>
  </si>
  <si>
    <t>19670812-198611-1-002</t>
  </si>
  <si>
    <t>010212744</t>
  </si>
  <si>
    <t>Pengolah Data Kepegawaian</t>
  </si>
  <si>
    <t>16-12-2016</t>
  </si>
  <si>
    <t>Dwi Wanto Setyawan, AMK</t>
  </si>
  <si>
    <t>01-14-2017</t>
  </si>
  <si>
    <t>01-04-2017</t>
  </si>
  <si>
    <t>PenataTingkat I</t>
  </si>
  <si>
    <t>Pengumpul Program dan Laporan</t>
  </si>
  <si>
    <t>18-04-2017</t>
  </si>
  <si>
    <t>25-04-2017</t>
  </si>
  <si>
    <t>19840104-201001-1-010</t>
  </si>
  <si>
    <t>15-11-2013</t>
  </si>
  <si>
    <t>09-06-2017</t>
  </si>
  <si>
    <t>Sanitarian  Pelaksana Lanjutan</t>
  </si>
  <si>
    <t>Darmawan  Jufri, A.MG, S.Kom, MM</t>
  </si>
  <si>
    <t>Dul  Qodir, SE, MM</t>
  </si>
  <si>
    <t>Retno  Maruti, S.Kep</t>
  </si>
  <si>
    <t>20-06-2017</t>
  </si>
  <si>
    <t>Nutrisionis Pelaksana Lanjutan</t>
  </si>
  <si>
    <t>19-06-2017</t>
  </si>
  <si>
    <t>Pranata Labkes Pelaksana</t>
  </si>
  <si>
    <t xml:space="preserve">dr. Betty  Hidayati, Sp.KJ </t>
  </si>
  <si>
    <t>Sutarno, AMd.OT</t>
  </si>
  <si>
    <t>Winarsih, Amd.OT</t>
  </si>
  <si>
    <t>19810704-201101-2-002</t>
  </si>
  <si>
    <t>Joko  Ariyanto, AAf</t>
  </si>
  <si>
    <t>dr. Meiningsih Kusumawati, Sp.KJ</t>
  </si>
  <si>
    <t>Sri  Rahayu, AMKG</t>
  </si>
  <si>
    <t>Nuning  Purwanti, S.Kep, MM</t>
  </si>
  <si>
    <t>ES. Pracoyo, S.Kep</t>
  </si>
  <si>
    <t>Bagyo</t>
  </si>
  <si>
    <t>140 353 067</t>
  </si>
  <si>
    <t>19800320-200003-1-003</t>
  </si>
  <si>
    <t>11-08-2017</t>
  </si>
  <si>
    <t>Ka. Bag. Keuangan</t>
  </si>
  <si>
    <t>Puji Lestari, S.Kep</t>
  </si>
  <si>
    <t>Sunu Narendra Setiawan, S.Kep</t>
  </si>
  <si>
    <t>18-08-2017</t>
  </si>
  <si>
    <t>Teknisi Elektromedis Penyelia</t>
  </si>
  <si>
    <t>Puji hartati, SKM, M.Kes</t>
  </si>
  <si>
    <t>19710318 199703 2 004</t>
  </si>
  <si>
    <t>Marlita Eka Indrianingsih, A.Md.Farm</t>
  </si>
  <si>
    <t>01-10-2017</t>
  </si>
  <si>
    <t>Perekam Medis Mahir</t>
  </si>
  <si>
    <t>84.03</t>
  </si>
  <si>
    <t>301.11</t>
  </si>
  <si>
    <t>354.85</t>
  </si>
  <si>
    <t xml:space="preserve">DOKTER  KONSULTAN </t>
  </si>
  <si>
    <t>dr. GST. Ayu Maharatih, Sp.KJ., M.Kes</t>
  </si>
  <si>
    <t>DOKTER  JAGA IGD</t>
  </si>
  <si>
    <t>Endang Sri Pujiastuti, A.Md</t>
  </si>
  <si>
    <t>Budi Prasetyo, S.Psi, MPS Sp</t>
  </si>
  <si>
    <t>19730314-200604-1-002</t>
  </si>
  <si>
    <t>Pembimbing Psikologi</t>
  </si>
  <si>
    <t>Parno, A.Md, AFM</t>
  </si>
  <si>
    <t>19770718-200903-1-002</t>
  </si>
  <si>
    <t>Widodo, AMK</t>
  </si>
  <si>
    <t>19890327-201101-1-004</t>
  </si>
  <si>
    <t>==</t>
  </si>
  <si>
    <t>Penata Tingkat I</t>
  </si>
  <si>
    <t xml:space="preserve">Siswanto, S.Sos  </t>
  </si>
  <si>
    <t>19760518 199903 1 004</t>
  </si>
  <si>
    <t>Rita Tri Soebekti, S.Kep, Ns</t>
  </si>
  <si>
    <t>19690506 199703 2 006</t>
  </si>
  <si>
    <t>19690922 199303 2 003</t>
  </si>
  <si>
    <t>Tri Listyani, A.Md</t>
  </si>
  <si>
    <t>19860808-201001-2-040</t>
  </si>
  <si>
    <t>Perekam Medis Terampil</t>
  </si>
  <si>
    <t>20-10-2017</t>
  </si>
  <si>
    <t>Pranata Labkes Ahli Madya</t>
  </si>
  <si>
    <t>.</t>
  </si>
  <si>
    <t>Lilik  Sri Wahyuni, S.Kep, Ns</t>
  </si>
  <si>
    <t xml:space="preserve">Legimin </t>
  </si>
  <si>
    <t xml:space="preserve">Dasuki  </t>
  </si>
  <si>
    <t xml:space="preserve">Purwaningsih </t>
  </si>
  <si>
    <t xml:space="preserve">Suparno </t>
  </si>
  <si>
    <t xml:space="preserve">Subari  </t>
  </si>
  <si>
    <t xml:space="preserve">Wardani  </t>
  </si>
  <si>
    <t xml:space="preserve">Surahmi   </t>
  </si>
  <si>
    <t xml:space="preserve">Suharni   </t>
  </si>
  <si>
    <t xml:space="preserve">Suci  Sarkawini </t>
  </si>
  <si>
    <t xml:space="preserve">Totok Sutarno </t>
  </si>
  <si>
    <t xml:space="preserve">Sudinarya </t>
  </si>
  <si>
    <t xml:space="preserve">Parno </t>
  </si>
  <si>
    <t xml:space="preserve">Hartoyo </t>
  </si>
  <si>
    <t>PADA RUMAH SAKIT JIWA DAERAH SURAKARTA</t>
  </si>
  <si>
    <t>Dokter Ahli Madya</t>
  </si>
  <si>
    <t>13-11-2017</t>
  </si>
  <si>
    <t>Fisioterapis Ahli Madya</t>
  </si>
  <si>
    <t>NAMA</t>
  </si>
  <si>
    <t>MASA BERLAKU</t>
  </si>
  <si>
    <t>PROSES</t>
  </si>
  <si>
    <t>DOKTER</t>
  </si>
  <si>
    <t>SURAT PENUGASAN KLINIS (SPK) DENGAN RINCIAN KEWENANGAN KLINIS (RKK)</t>
  </si>
  <si>
    <t>Ada</t>
  </si>
  <si>
    <t xml:space="preserve">dr. Fitra  Primanditha </t>
  </si>
  <si>
    <t xml:space="preserve">dr. Rino Pratondo  Adji </t>
  </si>
  <si>
    <t>Tidak Ada</t>
  </si>
  <si>
    <t>02-07-2015 s/d 02-07-2018</t>
  </si>
  <si>
    <t>04-05-2017 s/d 04-05-2020</t>
  </si>
  <si>
    <t>02-08-2017 s/d 02-08-2020</t>
  </si>
  <si>
    <t>03-01-2017 s/d 03-01-2020</t>
  </si>
  <si>
    <t>01-12-2015 s/d 01-12-2018</t>
  </si>
  <si>
    <t>02-05-2015 s/d 02-05-2018</t>
  </si>
  <si>
    <t>dr. Martha Iccha K B, Sp.S, M.Kes</t>
  </si>
  <si>
    <t>25-02-2017 s/d 25-02-2020</t>
  </si>
  <si>
    <t>11-06-2016 s/d 11-06-2019</t>
  </si>
  <si>
    <t>Lelono Handi Nugroho, Amd</t>
  </si>
  <si>
    <t>Karanganyar, 14 September 1993</t>
  </si>
  <si>
    <t>DIII Teknik Sipil Infra Perko</t>
  </si>
  <si>
    <t>Lia Hayuriyani, Amd</t>
  </si>
  <si>
    <t>Surakarta, 13 April 1991</t>
  </si>
  <si>
    <t>01-02-2018</t>
  </si>
  <si>
    <t>DIII Akuntansi</t>
  </si>
  <si>
    <t>Ardo Ardhana, Amd</t>
  </si>
  <si>
    <t>Karanganyar, 14 April 1994</t>
  </si>
  <si>
    <t>Boyolali, 14 September 1994</t>
  </si>
  <si>
    <t>DIII Manajemen Administrasi</t>
  </si>
  <si>
    <t>Taufiq Amiruddin, S.Si</t>
  </si>
  <si>
    <t>Sukoharjo, 21 Maret 1992</t>
  </si>
  <si>
    <t>Sarjana Sains</t>
  </si>
  <si>
    <t>Yulduf Harrengga Setiaji, SE</t>
  </si>
  <si>
    <t>Semarang, 18 Januari 1994</t>
  </si>
  <si>
    <t>SI - Ekonomi Manajemen</t>
  </si>
  <si>
    <t>Bayu Aji Santoso, Amd.Kes</t>
  </si>
  <si>
    <t>Klaten, 23 Juni 1996</t>
  </si>
  <si>
    <t>DIII Rekam Medis</t>
  </si>
  <si>
    <t>Adinda Sinta</t>
  </si>
  <si>
    <t>Karanganyar, 19 Juni 1999</t>
  </si>
  <si>
    <t>Nurul Siti Aisah</t>
  </si>
  <si>
    <t>Surakarta, 16 April 1997</t>
  </si>
  <si>
    <t>Anisa Sari Handayani</t>
  </si>
  <si>
    <t>Sukoharjo, 07 Agustus 1994</t>
  </si>
  <si>
    <t>Sutarwik</t>
  </si>
  <si>
    <t>Boyolali, 07 September 1985</t>
  </si>
  <si>
    <t>SMK Pembimbing Ketrampilan</t>
  </si>
  <si>
    <t>Aldi Febrianto</t>
  </si>
  <si>
    <t>Surakarta, 17 Februari 1998</t>
  </si>
  <si>
    <t>Arif Prasetyo</t>
  </si>
  <si>
    <t>Karanganyar, 24 Februari 1998</t>
  </si>
  <si>
    <t>Sri Lestari</t>
  </si>
  <si>
    <t>Karanganyar, 15 Juli 1991</t>
  </si>
  <si>
    <t>Lidya Christyana Adi, Amd</t>
  </si>
  <si>
    <t>Surakarta, 04 Januari 1995</t>
  </si>
  <si>
    <t>DIII Komunikasi Terapan</t>
  </si>
  <si>
    <t>dr. Kunto Adhi Pratomo, M.Kes, Sp.PK</t>
  </si>
  <si>
    <t>Surakarta, 05 Desember 1977</t>
  </si>
  <si>
    <t>Dokter Spesialis Patologi Klinik</t>
  </si>
  <si>
    <t>dr. Magdalena Sutanto, Sp.P, M.Kes</t>
  </si>
  <si>
    <t>Surakarta, 16 Desember 1984</t>
  </si>
  <si>
    <t>Dokter Spesialis Purmonologi</t>
  </si>
  <si>
    <t>dr. Mellisa Kurniawati, Sp.PD</t>
  </si>
  <si>
    <t>Kendal, 20 Februari 1982</t>
  </si>
  <si>
    <t>Dokter Spesialis Penyakit Dalam</t>
  </si>
  <si>
    <t>Afifah Nur Aini, S.Psi</t>
  </si>
  <si>
    <t>Situbondo, 28 April 1993</t>
  </si>
  <si>
    <t>SI - Psikologi</t>
  </si>
  <si>
    <t>Riski Nur Fitriah, MMR</t>
  </si>
  <si>
    <t>Surakarta, 18 Maret 1990</t>
  </si>
  <si>
    <t>Gilang Setyo Nugroho</t>
  </si>
  <si>
    <t>Karanganyar, 02 Nopember 1988</t>
  </si>
  <si>
    <t>SMK Listrik</t>
  </si>
  <si>
    <t>Viki Putri Taslimah</t>
  </si>
  <si>
    <t>Klaten, 05 Juni 1991</t>
  </si>
  <si>
    <t>Surakarta, 02 Februari 1995</t>
  </si>
  <si>
    <t>Surakarta, 30 Desember 1972</t>
  </si>
  <si>
    <t>Dokter Spesialis Anestesiologi</t>
  </si>
  <si>
    <t>Surakarta, 03 September 1995</t>
  </si>
  <si>
    <t>DIII Keperawatan</t>
  </si>
  <si>
    <t>Afrilia  Vita Shafira, AMd.Kep</t>
  </si>
  <si>
    <t>Furqon Muhara, AMK</t>
  </si>
  <si>
    <t>Ngawi, 18 September</t>
  </si>
  <si>
    <t>Kamaludin Bachtiar, AMK</t>
  </si>
  <si>
    <t>Klaten 16 September 1995</t>
  </si>
  <si>
    <t>Jakarta, 01 November 1986</t>
  </si>
  <si>
    <t>Novi Rizky Syaputri, AMd.Kep</t>
  </si>
  <si>
    <t>Woro Setianingsih, AMd.Kep</t>
  </si>
  <si>
    <t>Klaten, 04 Mei 1995</t>
  </si>
  <si>
    <t>Estining Tri Utami, AMK</t>
  </si>
  <si>
    <t>Surakarta, 10 Oktober 1989</t>
  </si>
  <si>
    <t>Lamongan, 29 Desember 1992</t>
  </si>
  <si>
    <t>Ertinda Devyta Sari, AMd.Kep</t>
  </si>
  <si>
    <t>Dekha Maras Nata Pamungkas, AMd</t>
  </si>
  <si>
    <t>Pujonggo Waskito Aji, AMd.Kep</t>
  </si>
  <si>
    <t>Wonosobo, 16 Juli 1995</t>
  </si>
  <si>
    <t>Sukoharjo, 13 Januari 1994</t>
  </si>
  <si>
    <t>Karanganyar, 05 Oktober 1995</t>
  </si>
  <si>
    <t>Karanganyar 17 Januari 1993</t>
  </si>
  <si>
    <t>Sragen, 02 Oktober 1995</t>
  </si>
  <si>
    <t>Enggar Dewi Sekar N, AMd.Kep</t>
  </si>
  <si>
    <t>Imas Yuningsih, AMd.Kep</t>
  </si>
  <si>
    <t>Gunawan, AMd.Kep</t>
  </si>
  <si>
    <t>Yanuar Pinta Anggraeni, AMd.RMIK</t>
  </si>
  <si>
    <t>Hasan Basri, AMd.Kep</t>
  </si>
  <si>
    <t>Boyolali, 11 Juni 1996</t>
  </si>
  <si>
    <t>Rizky Nur Asrothul Khasanah, S.Farm, Apt</t>
  </si>
  <si>
    <t>Cilacap, 13 Februari 1990</t>
  </si>
  <si>
    <t>Atham Padhu Desta Praja</t>
  </si>
  <si>
    <t>Magelang, 07 Desember 1987</t>
  </si>
  <si>
    <t>Gunawan</t>
  </si>
  <si>
    <t>Karanganyar, 27 Oktober 1990</t>
  </si>
  <si>
    <t>Adityo Cahyo Aji</t>
  </si>
  <si>
    <t>Surakarta, 12 November 1990</t>
  </si>
  <si>
    <t>Surakarta, 25 Agustus 1994</t>
  </si>
  <si>
    <t>Vitha Vidianingrum, AMd.Kep</t>
  </si>
  <si>
    <t>Baskoro Eko Novianto, AMd.Kep</t>
  </si>
  <si>
    <t>Grobogan, 25 November 1994</t>
  </si>
  <si>
    <t>Fitri Rahmawati, AMd.Kep</t>
  </si>
  <si>
    <t>Surakarta, 29 Maret 1994</t>
  </si>
  <si>
    <t>Siti Mucharomah, AMd.Kep</t>
  </si>
  <si>
    <t>Semarang, 14 September 1986</t>
  </si>
  <si>
    <t>Unggul Widianto,AMd. Kep</t>
  </si>
  <si>
    <t>Sragen, 05 Februari 1995</t>
  </si>
  <si>
    <t>dr. Ivony Moesa, Sp.KK</t>
  </si>
  <si>
    <t>Jakarta, 03 November 1981</t>
  </si>
  <si>
    <t>Dokter Spesialis Kulit dan Kelamin</t>
  </si>
  <si>
    <t>Aditya Mukti Jatiluqmana, S.Farm, Apt</t>
  </si>
  <si>
    <t>Karanganyar, 08 September 1989</t>
  </si>
  <si>
    <t>Nurhayati</t>
  </si>
  <si>
    <t>Boyolali, 12 Desember 1999</t>
  </si>
  <si>
    <t>Ghifari Saddad Harwanto, AMd</t>
  </si>
  <si>
    <t>Karanganyar, 08 Juni 1992</t>
  </si>
  <si>
    <t>Tirta Arum Sari</t>
  </si>
  <si>
    <t>Surakarta, 26 November 1999</t>
  </si>
  <si>
    <t>Neny Setyawati</t>
  </si>
  <si>
    <t>Surakarta, 14 Juni 1993</t>
  </si>
  <si>
    <t>dr. Annisa Setiawati</t>
  </si>
  <si>
    <t>Karanganyar, 20 Januari 1990</t>
  </si>
  <si>
    <t>Dokter Umum</t>
  </si>
  <si>
    <t>Erlina Puspita Ningrum, AMd.Kes</t>
  </si>
  <si>
    <t>Surakarta, 25 April 1996</t>
  </si>
  <si>
    <t>Inggrit Ayu Muslimah</t>
  </si>
  <si>
    <t>Jayapura, 23 Juli 1995</t>
  </si>
  <si>
    <t>Nadiya Hidayahtur Rohmah</t>
  </si>
  <si>
    <t>Surakarta, 25 Mei 1996</t>
  </si>
  <si>
    <t>Novi Krismiani</t>
  </si>
  <si>
    <t>Surakarta, 18 November 1998</t>
  </si>
  <si>
    <t>Maria Ayu Sari Damayanti</t>
  </si>
  <si>
    <t>Surakarta, 13 April 1995</t>
  </si>
  <si>
    <t>Yulaykhah, AMd.Kep</t>
  </si>
  <si>
    <t>Demak, 24 Maret 1995</t>
  </si>
  <si>
    <t>Mike Labibatul Karomah, AMd.Kep</t>
  </si>
  <si>
    <t>Semarang, 31 Mei 1996</t>
  </si>
  <si>
    <t>Yuyun Wahyuning Tyas, AMK</t>
  </si>
  <si>
    <t>Boyolali, 26 Juni 1993</t>
  </si>
  <si>
    <t>Ari Turistianto, AMd.Kep</t>
  </si>
  <si>
    <t>Sragen, 17 Oktober 1989</t>
  </si>
  <si>
    <t>Dhea Yayang Perwitasari, AMd.Kep</t>
  </si>
  <si>
    <t>Blora, 18 September 1995</t>
  </si>
  <si>
    <t>Ayulia Setiawati</t>
  </si>
  <si>
    <t>Sukoharjo, 18 Juli 1991</t>
  </si>
  <si>
    <t>Fika Sari Mulyaning Wardani</t>
  </si>
  <si>
    <t>Surakarta, 03 Januari 1988</t>
  </si>
  <si>
    <t>Tofik Amin Nugroho</t>
  </si>
  <si>
    <t>Surakarta, 24 Januari 1991</t>
  </si>
  <si>
    <t>Orivia Tia Pratiwi</t>
  </si>
  <si>
    <t>SMK  Tata Busana</t>
  </si>
  <si>
    <t>Sukoharjo, 04 November 1991</t>
  </si>
  <si>
    <t>Wulan Apriatni</t>
  </si>
  <si>
    <t>Surakarta, 26 April 1988</t>
  </si>
  <si>
    <t>Melfa Anggun Saputri</t>
  </si>
  <si>
    <t>Karanganyar, 01 Agustus 1995</t>
  </si>
  <si>
    <t>Apseliana Dwi Mulyanti</t>
  </si>
  <si>
    <t>Surakarta, 29 April 1996</t>
  </si>
  <si>
    <t>Fauzi Restu Irfanto</t>
  </si>
  <si>
    <t>Surakarta, 19 September 1994</t>
  </si>
  <si>
    <t>dr. Niken Budi Astuti Cahyaningrum, Sp.KFR</t>
  </si>
  <si>
    <t>19840604-200903-2-010</t>
  </si>
  <si>
    <t>Dokter</t>
  </si>
  <si>
    <t>DOKTER SPESIALIS</t>
  </si>
  <si>
    <t>Dokter Spesialis Purmonologi dan</t>
  </si>
  <si>
    <t>Ilmu Kedokteran Respirasi</t>
  </si>
  <si>
    <t>dr. Elfi Husaini ANM, Sp.An</t>
  </si>
  <si>
    <t>Surakarta, , 30 Desember 1972</t>
  </si>
  <si>
    <t>Cilacap, 13 Februari, 1990</t>
  </si>
  <si>
    <t>Afrilia Vita Shafira, AMd.Kep</t>
  </si>
  <si>
    <t>Ngawi, 18 September 1995</t>
  </si>
  <si>
    <t>Klaten, 16 September 1995</t>
  </si>
  <si>
    <t>Karanganyar, 17 Januari 1993</t>
  </si>
  <si>
    <t>Sragen ,02 Oktober 1995</t>
  </si>
  <si>
    <t>Surakarta 29 Maret 1994</t>
  </si>
  <si>
    <t>Semarang 14 September 1986</t>
  </si>
  <si>
    <t>Unggul Widianto, AMd.Kep</t>
  </si>
  <si>
    <t>Sragen, 05 Februari</t>
  </si>
  <si>
    <t>VIII</t>
  </si>
  <si>
    <t>Riski Nur Fitriah, S.Psi</t>
  </si>
  <si>
    <t xml:space="preserve">Lia Hayuriyani, Amd </t>
  </si>
  <si>
    <t>Ardo Ardhana, AMd.</t>
  </si>
  <si>
    <t>PRANATA KOMPUTER</t>
  </si>
  <si>
    <t>D.III Tehnik Komputer</t>
  </si>
  <si>
    <t>PENGADMINISTRASI UMUM</t>
  </si>
  <si>
    <t>Lidya Christyana Adi, AMd</t>
  </si>
  <si>
    <t>Surakarta, 04 Januari1995</t>
  </si>
  <si>
    <t>Dheka Maras Nata Pamungkas, AMd</t>
  </si>
  <si>
    <t>PERPUSTAKAAN</t>
  </si>
  <si>
    <t>SARMUD FARMASI / DIII FARMASI</t>
  </si>
  <si>
    <t>Karanganyar, 02 November 1988</t>
  </si>
  <si>
    <t>PRAMU BUSANA</t>
  </si>
  <si>
    <t>SMK Tata Busana</t>
  </si>
  <si>
    <t>PEMBIMBING KETRAMPILAN REHABILITAN</t>
  </si>
  <si>
    <t>ANALIS PERENCANAAN</t>
  </si>
  <si>
    <t>TEHNISI GEDUNG / BANGUNAN</t>
  </si>
  <si>
    <t>Lelono Handi Nugroho, AMd</t>
  </si>
  <si>
    <t>D.III Tehnik Sipil Infra Perkotaan</t>
  </si>
  <si>
    <t>PENGADMINISTRASI DIKLAT</t>
  </si>
  <si>
    <t>PRAMU CUCI</t>
  </si>
  <si>
    <t>Fikasari Mulyaning Wardani</t>
  </si>
  <si>
    <t xml:space="preserve">SMK  </t>
  </si>
  <si>
    <t>Jumlah PHL (Pranata Komputer - BLUD)</t>
  </si>
  <si>
    <t>Jumlah PHL (Kepustakaan - BLUD)</t>
  </si>
  <si>
    <t>Jumlah PHL (Analis Perencanaan - BLUD)</t>
  </si>
  <si>
    <t>Jumlah PHL (Tehnisi Gedung - BLUD)</t>
  </si>
  <si>
    <t>Jumlah PHL (Pembimbing Ketrampilan - BLUD)</t>
  </si>
  <si>
    <t>Jumlah PHL (Pengadministrasi Diklat - BLUD)</t>
  </si>
  <si>
    <t>Jumlah PHL (Pramu Cuci - BLUD)</t>
  </si>
  <si>
    <t>Jumlah PHL (Pramu Busana - BLUD)</t>
  </si>
  <si>
    <t>Instalasi  Humas dan Pemasaran</t>
  </si>
  <si>
    <t>19780402 201101 2 005</t>
  </si>
  <si>
    <t>Dokter Ahli Muda</t>
  </si>
  <si>
    <t>29-12-2017</t>
  </si>
  <si>
    <t>Okupasi Terapis Terampil</t>
  </si>
  <si>
    <t>Laila Evy Septiana, Amd</t>
  </si>
  <si>
    <t>Surakarta,  Maret  2018</t>
  </si>
  <si>
    <t>DOKTER UMUM</t>
  </si>
  <si>
    <t>PERAWAT D.III</t>
  </si>
  <si>
    <t>PEREKA MEDIS</t>
  </si>
  <si>
    <t>KEUANGAN SI</t>
  </si>
  <si>
    <t xml:space="preserve">PENGADMINISTRASI </t>
  </si>
  <si>
    <t>KEUANGAN DIII</t>
  </si>
  <si>
    <t>TEHNISI GEDUNG &amp; BANGUNAN</t>
  </si>
  <si>
    <t>REHABILITAN</t>
  </si>
  <si>
    <t xml:space="preserve">PEMBIMBING KETRAMPILAN </t>
  </si>
  <si>
    <t>Albert Candra Saputra, A.Md</t>
  </si>
  <si>
    <t xml:space="preserve">PEGAWAI BLUD TIDAK TETAP </t>
  </si>
  <si>
    <t>TMT 01 FEBRUARI 2018</t>
  </si>
  <si>
    <t>01-04-2018</t>
  </si>
  <si>
    <t>Kepala Instalasi Humas &amp; Pemasaran</t>
  </si>
  <si>
    <t>19840604 200903 2 010</t>
  </si>
  <si>
    <t>Ririn Ermawati, SST</t>
  </si>
  <si>
    <t>Naryo, AMd.Rad</t>
  </si>
  <si>
    <t>19730321 199803 1 005</t>
  </si>
  <si>
    <t>R. Radiologi</t>
  </si>
  <si>
    <t>DAFTAR  NAMA  PEGAWAI   BLUD TIDAK TETAP</t>
  </si>
  <si>
    <t>Rochim Triananto, AMK</t>
  </si>
  <si>
    <t>19-03-2018</t>
  </si>
  <si>
    <t>PPDS II SPESIALIS REHAB MEDIK</t>
  </si>
  <si>
    <t>01-10-2018</t>
  </si>
  <si>
    <t>158.68</t>
  </si>
  <si>
    <t>103.23</t>
  </si>
  <si>
    <t>87.67</t>
  </si>
  <si>
    <t>163.12</t>
  </si>
  <si>
    <t>18-04-2018</t>
  </si>
  <si>
    <t>12-04-2018</t>
  </si>
  <si>
    <t>08-01-2018</t>
  </si>
  <si>
    <t>19880317-201101-2-007</t>
  </si>
  <si>
    <t>19870317-201012-1-002</t>
  </si>
  <si>
    <t>Martiwi Budiyani, AMK</t>
  </si>
  <si>
    <t>PPDS I Psikiatri</t>
  </si>
  <si>
    <t>PPDS II Spesialis Rehab Medik</t>
  </si>
  <si>
    <t>02-11-2016</t>
  </si>
  <si>
    <t>Asisten Apoteker  Pelaksana Mahir</t>
  </si>
  <si>
    <t>19741119-200903-2-006</t>
  </si>
  <si>
    <t>Pranata Labkes Pelaksana Mahir</t>
  </si>
  <si>
    <t>06-02-2015</t>
  </si>
  <si>
    <t>19751006 199903 2 001</t>
  </si>
  <si>
    <t>M. Abdullah Shidiq, AMK</t>
  </si>
  <si>
    <t>19890919-201101-1-003</t>
  </si>
  <si>
    <t>Dra.  Dwi  Faridayanti, MM</t>
  </si>
  <si>
    <t>Aris  Wibowo, ST, MM</t>
  </si>
  <si>
    <t>Deka  Wulansari Herviyani, AMd.AK, SST</t>
  </si>
  <si>
    <t>Henny  Kurniasih, A.Md.AK S.ST</t>
  </si>
  <si>
    <t>Abdullah Mutholib, AMK</t>
  </si>
  <si>
    <t>25-05-2018</t>
  </si>
  <si>
    <t>02-04-2018</t>
  </si>
  <si>
    <t>Okupasi Terapis Penyelia</t>
  </si>
  <si>
    <t>19850801 200903 2 012</t>
  </si>
  <si>
    <t>Instalasi  Rehabilitasi Medik</t>
  </si>
  <si>
    <t xml:space="preserve">Instalasi  Psikologi </t>
  </si>
  <si>
    <t>Instalasi  Rehabilitasi Psikososial</t>
  </si>
  <si>
    <t>Instalasi  SIM Rumah Sakit</t>
  </si>
  <si>
    <t>Instalasi  Hemodialisa</t>
  </si>
  <si>
    <t>R. Rehabilitasi Medik</t>
  </si>
  <si>
    <t>Ningrum Sulistyorini, SKM</t>
  </si>
  <si>
    <t>19861218-201001-2-026</t>
  </si>
  <si>
    <t>Pelaksana</t>
  </si>
  <si>
    <t>Kepala Sub Bagian Kepegawaian Tata Usaha &amp; Hukum</t>
  </si>
  <si>
    <t xml:space="preserve">Agung Prasetyo Adi, AMd.PIK </t>
  </si>
  <si>
    <t>19730816 200604 2 025</t>
  </si>
  <si>
    <t>Anto Rasnyata</t>
  </si>
  <si>
    <t>01 Oktober 2018</t>
  </si>
  <si>
    <t>Anis Wahyu Trisakti, AMK</t>
  </si>
  <si>
    <t>19870801-201001 2-014</t>
  </si>
  <si>
    <t>Perawat Gigi Penyelia</t>
  </si>
  <si>
    <t>28-09-2018</t>
  </si>
  <si>
    <t>24-09-2018</t>
  </si>
  <si>
    <t>Psikolog Klinis Ahli Muda</t>
  </si>
  <si>
    <t>Okupasi Terapis Mahir</t>
  </si>
  <si>
    <t>20-09-2018</t>
  </si>
  <si>
    <t>31-07-2018</t>
  </si>
  <si>
    <t>Terapis Wicara Mahir</t>
  </si>
  <si>
    <t>10-10-2018</t>
  </si>
  <si>
    <t>19770324-200801-2-009</t>
  </si>
  <si>
    <t>dr. Setyowati Raharjo, Sp.KJ, M.Kes</t>
  </si>
  <si>
    <t>Elimina Bekti Suci Utami, SST</t>
  </si>
  <si>
    <t>19721129 199803 2 008</t>
  </si>
  <si>
    <t>Panggih Sediyo, S.Kep, Ners</t>
  </si>
  <si>
    <t>Masa Kerja  0 s/d 5</t>
  </si>
  <si>
    <t>Masa Kerja  10 s/d 15</t>
  </si>
  <si>
    <t>Masa Kerja  5 s/d 10</t>
  </si>
  <si>
    <t>Surakarta       Desember  2018</t>
  </si>
  <si>
    <t>KEADAAN BULAN NOPEMBER 2018</t>
  </si>
  <si>
    <t>03-12-2018</t>
  </si>
  <si>
    <t>Fisioterapis Ahli Muda</t>
  </si>
  <si>
    <t>dr. Betty Hidayati, Sp.KJ</t>
  </si>
  <si>
    <t>19840623 200903 2 010</t>
  </si>
  <si>
    <t>19810411-200801-2-011</t>
  </si>
  <si>
    <t>Penyuluh Kes Masyarakat Ahli Muda</t>
  </si>
  <si>
    <t>315.94</t>
  </si>
  <si>
    <t>Ka. Seksi Penunjang Non Diagnostik</t>
  </si>
  <si>
    <t>Muhamad Sya'bani Purnomo, AMK</t>
  </si>
  <si>
    <t>Siti Taslimah, S.Kep</t>
  </si>
  <si>
    <t>19820812-201001-2-012</t>
  </si>
  <si>
    <t>Clara Agustina Triwahyuningsih, SE, MM</t>
  </si>
  <si>
    <t>DOKTER WKDS</t>
  </si>
  <si>
    <t>JENIS PROFESI</t>
  </si>
  <si>
    <t>TMT BEKERJA</t>
  </si>
  <si>
    <t>Dokter Sub Spesialis Kesehatan Jiwa Anak</t>
  </si>
  <si>
    <t>01 Januari 2012</t>
  </si>
  <si>
    <t>dr. dr. Fatichati Budiningsih, Sp. PD</t>
  </si>
  <si>
    <t>01 Agustus 2012</t>
  </si>
  <si>
    <t>dr. Magdalena Noor Widayati, Sp.</t>
  </si>
  <si>
    <t>19871108-201001-2-007</t>
  </si>
  <si>
    <t>Novi Purwidyaningrum, A.Md</t>
  </si>
  <si>
    <t>Nuning  Purwanti,  S.Kep, MM</t>
  </si>
  <si>
    <t>Aris Wibowo, ST, MM</t>
  </si>
  <si>
    <t>Dra.  Dwi  Faridayanti,MM</t>
  </si>
  <si>
    <t>01-04-2019</t>
  </si>
  <si>
    <t>572.78</t>
  </si>
  <si>
    <t>Surakarta,    April  2019</t>
  </si>
  <si>
    <t>Rantono, A.Md</t>
  </si>
  <si>
    <t>Sri Panuwun Rahayu, S.Kep, Ns, M.Kes</t>
  </si>
  <si>
    <t>19790103-201001-2-014</t>
  </si>
  <si>
    <t>CALON PEGAWAI NEGERI SIPIL</t>
  </si>
  <si>
    <t>TMT 01 APRIL 2019</t>
  </si>
  <si>
    <t>N I P</t>
  </si>
  <si>
    <t>dr. Martha Iccha Kertawari buntoro, Sp.S, M.Kes</t>
  </si>
  <si>
    <t>19851029-201902-2-003</t>
  </si>
  <si>
    <t>01-02-2019</t>
  </si>
  <si>
    <t>dr. Elanda Rahmat Arifyanto</t>
  </si>
  <si>
    <t>19910805-201902-1-006</t>
  </si>
  <si>
    <t>dr. Monika Diaz Kristyaninda</t>
  </si>
  <si>
    <t>19920929-201902-2-016</t>
  </si>
  <si>
    <t>Elok Nasrulia Bahir, S.Farm, Apt</t>
  </si>
  <si>
    <t>19900813-201902-2-003</t>
  </si>
  <si>
    <t>Emmy Octaviana, S.Farm, Apt</t>
  </si>
  <si>
    <t>19911003-201902-2-005</t>
  </si>
  <si>
    <t>Fatika Araiz, S.Farm, Apt</t>
  </si>
  <si>
    <t>19950410-201902-2-010</t>
  </si>
  <si>
    <t>Ammahrita Azzahra, A.Md.</t>
  </si>
  <si>
    <t>19950125-201902-2-008</t>
  </si>
  <si>
    <t>Pratiwi Retno Yuliarti, A.Md.Gz</t>
  </si>
  <si>
    <t>19900719-201902-2-003</t>
  </si>
  <si>
    <t>Fena Meidawati, A.Md.Gz</t>
  </si>
  <si>
    <t>19940505-201902-2-009</t>
  </si>
  <si>
    <t>D.III KEPERAWATAN</t>
  </si>
  <si>
    <t>Suwartini, A.Md.Kep</t>
  </si>
  <si>
    <t>19920917-201902-2-008</t>
  </si>
  <si>
    <t>Puput Candra Kharisma, A.Md.Kep</t>
  </si>
  <si>
    <t>19910610-201902-2-007</t>
  </si>
  <si>
    <t>Dwi Utami, A.Md.Kep</t>
  </si>
  <si>
    <t>19940721-201902-2-005</t>
  </si>
  <si>
    <t>Avisa Ayurista.A.Md.Kep</t>
  </si>
  <si>
    <t>19910213-201902-2-007</t>
  </si>
  <si>
    <t>Narwastu Elia Purnama, AMK</t>
  </si>
  <si>
    <t>19910930-201902-1-004</t>
  </si>
  <si>
    <t>Dewi Retno Widianingsih, A.Md</t>
  </si>
  <si>
    <t>19930810-201902-2-010</t>
  </si>
  <si>
    <t>19911216-201902-1-004</t>
  </si>
  <si>
    <t>Muhamad Nur Hudha, A.Md.Kep</t>
  </si>
  <si>
    <t>Oni Dedi Erlambang</t>
  </si>
  <si>
    <t>19891222-201902-1-004</t>
  </si>
  <si>
    <t>David Ferry Purwanto, A.Md.Krp</t>
  </si>
  <si>
    <t>19900520-201902-1-005</t>
  </si>
  <si>
    <t>Endah Dewi Yunitasari, A.Md.Kep</t>
  </si>
  <si>
    <t>19940605-201902-2-007</t>
  </si>
  <si>
    <t>Evalery Purnasiwi, A.Md.Kep</t>
  </si>
  <si>
    <t>19920807-201902-2-006</t>
  </si>
  <si>
    <t>Ana Muslichah, A.Md.Kep</t>
  </si>
  <si>
    <t>19910915-201902-2-004</t>
  </si>
  <si>
    <t>Satya Widha Maheswari, A.Md.Kep</t>
  </si>
  <si>
    <t>19941028-201902-2-005</t>
  </si>
  <si>
    <t>Istini Kusuma Wardani, A.Md.Kep</t>
  </si>
  <si>
    <t>19960811-201902-2-007</t>
  </si>
  <si>
    <t>Suryani, A.Md.Kep</t>
  </si>
  <si>
    <t>19861024-201902-2-004</t>
  </si>
  <si>
    <t>Fransinarta, AMK</t>
  </si>
  <si>
    <t>19841101-201902-1-002</t>
  </si>
  <si>
    <t>19960301-201902-2-007</t>
  </si>
  <si>
    <t>Nur Azizah Safitri, A.Md.Kep</t>
  </si>
  <si>
    <t>Ismi Rumsyi Fathonah</t>
  </si>
  <si>
    <t>19930309-201902-2-008</t>
  </si>
  <si>
    <t>Niken Melinda, A.Md.Kep</t>
  </si>
  <si>
    <t>19940508-201902-2-006</t>
  </si>
  <si>
    <t>Ratna Putri Puspitasari,AMK</t>
  </si>
  <si>
    <t>19910308-201902-2-003</t>
  </si>
  <si>
    <t>19950404-201902-2-012</t>
  </si>
  <si>
    <t>Titin Zumrotul Laili, A.Md.Kep</t>
  </si>
  <si>
    <t>Muhammad Aditya Prathama Rendragraha, A.Md.Kep</t>
  </si>
  <si>
    <t>19940516-201902-1-004</t>
  </si>
  <si>
    <t>Noviana Putri, AMK</t>
  </si>
  <si>
    <t>19951101-201902-2-005</t>
  </si>
  <si>
    <t>Rizki Satria Irawan, A.Md.Kep</t>
  </si>
  <si>
    <t>19860717-201902-1-002</t>
  </si>
  <si>
    <t>Fitri Novitasari, A.Md.Kep</t>
  </si>
  <si>
    <t>19931116-201902-2-005</t>
  </si>
  <si>
    <t>Nurul Handayani, A.Md.Kep</t>
  </si>
  <si>
    <t>19941212-201902-2-009</t>
  </si>
  <si>
    <t>Dini Ika Susanti, AMK</t>
  </si>
  <si>
    <t>19920828-201902-2-010</t>
  </si>
  <si>
    <t>19950109-201902-2-005</t>
  </si>
  <si>
    <t>Sri Purwanti, AMd.Kep</t>
  </si>
  <si>
    <t>Tri Lestari, A.Md.Kep</t>
  </si>
  <si>
    <t>19960605-201902-2-006</t>
  </si>
  <si>
    <t>Pradipta Lubis Putra Jaya, A.Md.Kep</t>
  </si>
  <si>
    <t>19841207-201902-1-001</t>
  </si>
  <si>
    <t>Septiana Putriyani, AMK</t>
  </si>
  <si>
    <t>19920928-201902-2-008</t>
  </si>
  <si>
    <t>19911221-201902-2-004</t>
  </si>
  <si>
    <t>19901212-201902-2-008</t>
  </si>
  <si>
    <t xml:space="preserve">Ringga Anggit Pratama, </t>
  </si>
  <si>
    <t>Eko Pujianto, A.Md.Kep</t>
  </si>
  <si>
    <t>19850404-201902-1-002</t>
  </si>
  <si>
    <t>Agustina Akhirul Imaniah,</t>
  </si>
  <si>
    <t>19920615-201902-1-008</t>
  </si>
  <si>
    <t>19930817-201902-2-010</t>
  </si>
  <si>
    <t>Ayu Rosida Setiati, A.Md.Kep</t>
  </si>
  <si>
    <t>19940413-201902-2-009</t>
  </si>
  <si>
    <t>Ida Rohmawardani, A.Md.Kep</t>
  </si>
  <si>
    <t>19950429-201902-2-012</t>
  </si>
  <si>
    <t>Wachid Ary Setyanto, AMK</t>
  </si>
  <si>
    <t>19900605-201902-1-007</t>
  </si>
  <si>
    <t>Harjati Galuh Pratiwi, A.Md.Kep</t>
  </si>
  <si>
    <t>19930922-201902-2-015</t>
  </si>
  <si>
    <t>Yahar Diah Ayu Miranti, A.Md.Kep</t>
  </si>
  <si>
    <t>19900228-201902-2-009</t>
  </si>
  <si>
    <t>Yuwana Hesti Ummami, AMK</t>
  </si>
  <si>
    <t>19910902-201902-2-009</t>
  </si>
  <si>
    <t>Nauqi Nisa Luthfi, A.Md.Kep</t>
  </si>
  <si>
    <t>19951202-201902-2-006</t>
  </si>
  <si>
    <t>Rosnanda Wulandari, A.Md. Kep</t>
  </si>
  <si>
    <t>19880710-201902-2-007</t>
  </si>
  <si>
    <t>Gunawan Saleh Utomo, A.Md.Kep</t>
  </si>
  <si>
    <t>19910425-201902-1-007</t>
  </si>
  <si>
    <t>Vitha Vidianingrum, A.Md. Kep</t>
  </si>
  <si>
    <t>19940825-201902-2-007</t>
  </si>
  <si>
    <t>Wahyu Koes Wulandari, A.Md.Kep</t>
  </si>
  <si>
    <t>19960526-201902-2-011</t>
  </si>
  <si>
    <t>Hidayah Nurhayati, A.Md.Kep</t>
  </si>
  <si>
    <t>19960121-201902-2-003</t>
  </si>
  <si>
    <t>Rustam Aji Nugroho, AMK</t>
  </si>
  <si>
    <t>19900510-201902-1-008</t>
  </si>
  <si>
    <t>19840407-201902-2-004</t>
  </si>
  <si>
    <t>Septiana Subandiyah, A.Md</t>
  </si>
  <si>
    <t>19940913-201902-2-009</t>
  </si>
  <si>
    <t>Herlinda Hadi Yuliana, A.Md.AK</t>
  </si>
  <si>
    <t>19880730-201902-2-004</t>
  </si>
  <si>
    <t>19880719-201902-2-004</t>
  </si>
  <si>
    <t>Andriana Yuliastuti, A.Md.AK</t>
  </si>
  <si>
    <t>Agung Hariyadi, A.Md.KL</t>
  </si>
  <si>
    <t>19960429-201902-1-005</t>
  </si>
  <si>
    <t>19961031-201902-2-005</t>
  </si>
  <si>
    <t>Nugraheni Nurul Faidah, A.Md.KL</t>
  </si>
  <si>
    <t>Ratih Berliani Syamsiah Putri Karwaji, S.Kep, Ns</t>
  </si>
  <si>
    <t>19910111-201902-2-005</t>
  </si>
  <si>
    <t>Ninda Marina, S.Kep, Ns</t>
  </si>
  <si>
    <t>19930531-201901-2-008</t>
  </si>
  <si>
    <t>Rita Oktaviani, S.Kep, Ns</t>
  </si>
  <si>
    <t>19911019-201902-2-005</t>
  </si>
  <si>
    <t>Dimas Pradana, S.Kep, Ns</t>
  </si>
  <si>
    <t>19930904-201902-1-007</t>
  </si>
  <si>
    <t>Inneke Udaya Kusumahati, A.Md</t>
  </si>
  <si>
    <t>19931222-201902-2-008</t>
  </si>
  <si>
    <t>Anita Ardyasari, A.Md. RMIK</t>
  </si>
  <si>
    <t>19940923-201902-2-008</t>
  </si>
  <si>
    <t>Rini Wulandari, A.Md. RMIK</t>
  </si>
  <si>
    <t>19940330-201902-2-007</t>
  </si>
  <si>
    <t>Dewi Nurlitasari, A.Md.RMIK</t>
  </si>
  <si>
    <t>19920703-201902-2-007</t>
  </si>
  <si>
    <t>Rindi Hadsari, A.Md.RMIK</t>
  </si>
  <si>
    <t>19920605-201902-2-010</t>
  </si>
  <si>
    <t>Arti Mahanani, A.Md.RMIK</t>
  </si>
  <si>
    <t>19940208-201902-2-008</t>
  </si>
  <si>
    <t>Imas Rizky Novitasari, A.Md</t>
  </si>
  <si>
    <t>19961124-201902-2-005</t>
  </si>
  <si>
    <t>Gufron Febri Ilmiawan, A.Md</t>
  </si>
  <si>
    <t>Susi Susanti, A.Md. TW</t>
  </si>
  <si>
    <t>19940220-201902-1-003</t>
  </si>
  <si>
    <t>19920913-201902-2-005</t>
  </si>
  <si>
    <t>Haztian Fawzia Ashari, A.Md.</t>
  </si>
  <si>
    <t>APRO / ATRO ( RADIODIAGNOSTIK DAN RADIO</t>
  </si>
  <si>
    <t>TERAPI )</t>
  </si>
  <si>
    <t>19950418-201902-1-002</t>
  </si>
  <si>
    <t>Lis Suryani, A.Md</t>
  </si>
  <si>
    <t>19920620-201902-2-009</t>
  </si>
  <si>
    <t>Febri Arianto, A.Md</t>
  </si>
  <si>
    <t>19960217-201902-1-002</t>
  </si>
  <si>
    <t>Okky Ayu Mawarni, A.Md</t>
  </si>
  <si>
    <t>19921004-201902-2-005</t>
  </si>
  <si>
    <t>Dwi Puji Hastuti, A.Md</t>
  </si>
  <si>
    <t>19870620-201902-2-004</t>
  </si>
  <si>
    <t>Dian Oktaviani Ika Saputri, A.Md. Farm</t>
  </si>
  <si>
    <t>19911024-201902-2-023</t>
  </si>
  <si>
    <t>SARJANA HUKUM ( SH )</t>
  </si>
  <si>
    <t>Irma Permata Asri, SH</t>
  </si>
  <si>
    <t>19870720-201902-2-002</t>
  </si>
  <si>
    <t>D.III FISIOTERAPI</t>
  </si>
  <si>
    <t>Nurul Istiqomah, A.Md.OT</t>
  </si>
  <si>
    <t>19960922-201902-2-005</t>
  </si>
  <si>
    <t>Fajar Suryaningsih. S.Psi</t>
  </si>
  <si>
    <t>19890902-201902-2-005</t>
  </si>
  <si>
    <t>D.III TEKNIK INFORMATIKA</t>
  </si>
  <si>
    <t>Lukas Retriyandi Raharjo, A.Md</t>
  </si>
  <si>
    <t>19910107-201902-1-003</t>
  </si>
  <si>
    <t>Arif Budi Waluyo, A.Md</t>
  </si>
  <si>
    <t>19950703-201902-1-003</t>
  </si>
  <si>
    <t>Elsa Fransiska Hapsari Sungkono, SE</t>
  </si>
  <si>
    <t>19911026-201902-2-014</t>
  </si>
  <si>
    <t>SARJANA EKONOMI ( SE )</t>
  </si>
  <si>
    <t>D.IV  OKUPASI TERAPI</t>
  </si>
  <si>
    <t>D.III MANAJEMEN</t>
  </si>
  <si>
    <t>Mei Puji Lestari, A.Md</t>
  </si>
  <si>
    <t>19970526-201902-2-003</t>
  </si>
  <si>
    <t>Yulius Radian Galih Hastanto, ST</t>
  </si>
  <si>
    <t>19911219-201902-1-004</t>
  </si>
  <si>
    <t>Muhammad Arif Wicaksono, S.Kom</t>
  </si>
  <si>
    <t>19941010-201902-1-010</t>
  </si>
  <si>
    <t>D.III KEARSIPAN</t>
  </si>
  <si>
    <t>Putri Megawati, M.Psi, Psi</t>
  </si>
  <si>
    <t>19871203-201902-2-005</t>
  </si>
  <si>
    <t>Shinta Armyta Sari, A.Md</t>
  </si>
  <si>
    <t>19940113-201902-2-005</t>
  </si>
  <si>
    <t>Febri Rositafitri, A.Md</t>
  </si>
  <si>
    <t>19950227-201902-2-014</t>
  </si>
  <si>
    <t>Desi Wahyu Susilowati, S.Psi, M.Psi, Psi</t>
  </si>
  <si>
    <t>19891218-201902-2-006</t>
  </si>
  <si>
    <t>PSIKOLOGI</t>
  </si>
  <si>
    <t>SARJANA KESEHATAN MASYARAKAT ( SKM )</t>
  </si>
  <si>
    <t>Isthi Rachmawati, SKM</t>
  </si>
  <si>
    <t>19920201-201902-2-009</t>
  </si>
  <si>
    <t>Rahma Ika Pratiwi, S.KL</t>
  </si>
  <si>
    <t>19920623-201902-2-008</t>
  </si>
  <si>
    <t>SARJANA KOMUNIKASI</t>
  </si>
  <si>
    <t>Sarah Umi Nur Azizah, S.I.Kom</t>
  </si>
  <si>
    <t>19930814-201902-2-007</t>
  </si>
  <si>
    <t>SARJANA SOSIOLOGI</t>
  </si>
  <si>
    <t>Yoga Arif Wibowo, S.Sos</t>
  </si>
  <si>
    <t>19840402-201902-1-001</t>
  </si>
  <si>
    <t>Septian Tri Utomo, A.Md</t>
  </si>
  <si>
    <t>19900916-201902-1-007</t>
  </si>
  <si>
    <t>Lindha Dwi Ambarwati, A.Md</t>
  </si>
  <si>
    <t>19941226-201902-2-009</t>
  </si>
  <si>
    <t>19881226-201902-1-004</t>
  </si>
  <si>
    <t>D.III GIZI</t>
  </si>
  <si>
    <t>D.III ANALIS KESEHATAN</t>
  </si>
  <si>
    <t>D.III REKAM  MEDIK</t>
  </si>
  <si>
    <t>D.III TERAPI  WICARA</t>
  </si>
  <si>
    <t>D.III KESEHATAN  LINGKUNGAN</t>
  </si>
  <si>
    <t>D.III   FARMASI</t>
  </si>
  <si>
    <t>D.III OKUPASI  TERAPI</t>
  </si>
  <si>
    <t>SARJANA TEKNOLOGI INFORMASI</t>
  </si>
  <si>
    <t>SARJANA KOMPUTER SISTEM INFORMASI</t>
  </si>
  <si>
    <t>D.III KESEKRETARIATAN</t>
  </si>
  <si>
    <t>D.III KOMPUTER</t>
  </si>
  <si>
    <t xml:space="preserve">DOKTER KONSULTAN DOKTER JAGA IGD DAN DOKTER WKDS </t>
  </si>
  <si>
    <t xml:space="preserve">Jumlah  PNS </t>
  </si>
  <si>
    <t>565.75</t>
  </si>
  <si>
    <t>PPDS III SPESIALIS SARAF</t>
  </si>
  <si>
    <t>dr. Martha Iccha Kertawari Buntoro, Sp.S, M.Kes</t>
  </si>
  <si>
    <t>PPDS III Spesialis Saraf</t>
  </si>
  <si>
    <t>Ratih Berliani Syamsiah Putri K, S.Kep, Ns</t>
  </si>
  <si>
    <t>19930531-201902-2-008</t>
  </si>
  <si>
    <t>Dimas Pradana, S.Kep,Ns</t>
  </si>
  <si>
    <t>SARJANA  KOMUNIKASI</t>
  </si>
  <si>
    <t>Sarjana Komunikasi</t>
  </si>
  <si>
    <t>D.IV. Okupasi Terapi</t>
  </si>
  <si>
    <t>SARJANA  SOSIOLOGI</t>
  </si>
  <si>
    <t>Sarjana Sosiologi</t>
  </si>
  <si>
    <t>Dian Oktaviani Ika Saputri, A.Md</t>
  </si>
  <si>
    <t>Pratiwi Retno Yuliarti, A.M.Gz</t>
  </si>
  <si>
    <t>Fena Meidawati, A.Md. Gz</t>
  </si>
  <si>
    <t>D.III Analis Kesehatan</t>
  </si>
  <si>
    <t>Septiana Subandiyah, A.Md.</t>
  </si>
  <si>
    <t>Haztian Fawzia Ashari, A.Md</t>
  </si>
  <si>
    <t>Anita Ardyasari, A.Md.RMIK</t>
  </si>
  <si>
    <t>Rini Wulandari, A.Md.RMIK</t>
  </si>
  <si>
    <t>Imas Rizky Novitasari, A.Md.RMIK</t>
  </si>
  <si>
    <t>Susi Susanti, A.Md.TW</t>
  </si>
  <si>
    <t>D.III  Fisioterapi</t>
  </si>
  <si>
    <t>D.III  Komputer</t>
  </si>
  <si>
    <t>D.III  Tehnik Informatika</t>
  </si>
  <si>
    <t>D.III  Manajemen</t>
  </si>
  <si>
    <t>D.III  Kearsipan</t>
  </si>
  <si>
    <t>D.III  Kesekretariatan</t>
  </si>
  <si>
    <t>Madya  Uttoro, A.Md</t>
  </si>
  <si>
    <t>Ammahrita Azzahra, A.Md</t>
  </si>
  <si>
    <t>Q</t>
  </si>
  <si>
    <t>R</t>
  </si>
  <si>
    <t>Nathalia Yuli Indah Permatasari, S.Farm, Apt</t>
  </si>
  <si>
    <t>Ukik Sulistiyo, S.Kep, Ns</t>
  </si>
  <si>
    <t>19830826-201001-1-019</t>
  </si>
  <si>
    <t>Fajar Suryaningsih, Psi</t>
  </si>
  <si>
    <t>Instalasi  Ketergantungan Obat dan  NAPZA</t>
  </si>
  <si>
    <t>Lulud Setyadi, A.Md</t>
  </si>
  <si>
    <t>19800201-201001-1-021</t>
  </si>
  <si>
    <t>Hestiningsih, AMG</t>
  </si>
  <si>
    <t>19790526-201101-2-003</t>
  </si>
  <si>
    <t>Cilacap, 12 Juli 1990</t>
  </si>
  <si>
    <t>Instalasi  Promosi Kesehatan Rumah Sakit dan Kesehatan  Jiwa  Masyarakat</t>
  </si>
  <si>
    <t>Inneke Udayana Kusumahati, A.Md</t>
  </si>
  <si>
    <t>Istamarwati, S.Mn</t>
  </si>
  <si>
    <t>TANDA TANGAN</t>
  </si>
  <si>
    <t>PERAWAT</t>
  </si>
  <si>
    <t>Pegawai BLUD Tidak Tetap</t>
  </si>
  <si>
    <t xml:space="preserve">TANDA TERIMA </t>
  </si>
  <si>
    <t>Peg BLUD Tidak Tetap</t>
  </si>
  <si>
    <t>RUMAH SAKIT JIWA DAERAH SURAKARTA</t>
  </si>
  <si>
    <t>BAHAN PAKAIAN DINAS HARIAN</t>
  </si>
  <si>
    <t>Sriyanto, S.Sos, MM</t>
  </si>
  <si>
    <t>SRIYANTO, S.Sos, MM</t>
  </si>
  <si>
    <t>08-07-2019</t>
  </si>
  <si>
    <t>202,777</t>
  </si>
  <si>
    <t>207.662</t>
  </si>
  <si>
    <t>203,891</t>
  </si>
  <si>
    <t>202,218</t>
  </si>
  <si>
    <t>Joko Mulyono, S.STP, M.Si</t>
  </si>
  <si>
    <t>010 256 165</t>
  </si>
  <si>
    <t>19770907-199511-1-001</t>
  </si>
  <si>
    <t>26-07-2019</t>
  </si>
  <si>
    <t>19770907 199511 1 001</t>
  </si>
  <si>
    <t>TANDA TERIMA</t>
  </si>
  <si>
    <t>PAKAIAN DINAS HARIAN</t>
  </si>
  <si>
    <t>CPNS RS. JIWA DAERAH SURAKARTA</t>
  </si>
  <si>
    <t>Setya  Budi  Harsana, SE, MM</t>
  </si>
  <si>
    <t>Endah  Nugrahini, S.Kep, Ns</t>
  </si>
  <si>
    <t>Puji Lestari, S.Kep, Ns</t>
  </si>
  <si>
    <t>Suminanto, S.Kep, Ns</t>
  </si>
  <si>
    <t>Tabah  Suprapti, S.Kep, Ns</t>
  </si>
  <si>
    <t>Sunu Narendra Setiawan, S.Kep, Ns</t>
  </si>
  <si>
    <t>Joko  Purnomo, S.Kep, Ns</t>
  </si>
  <si>
    <t>Ita  Agustina, S.Kep, Ns</t>
  </si>
  <si>
    <t>Supriono, S.Kep, Ns</t>
  </si>
  <si>
    <t>Heri Setyawan, S.Kep, Ns</t>
  </si>
  <si>
    <t>Khristina  Andriyani, S.Kep, Ns</t>
  </si>
  <si>
    <t>Ninik  Sulistyoningsih, S.Kep, Ns</t>
  </si>
  <si>
    <t>Wahyu  Widiyanti, S.Kep, Ns</t>
  </si>
  <si>
    <t>Puryanto, S.Kep, Ns</t>
  </si>
  <si>
    <t>Asih  Sudaryanto, S.Kep, Ns</t>
  </si>
  <si>
    <t>Dedy Ariwidiyanto, S.Kep,Ns</t>
  </si>
  <si>
    <t>Yuli  Sumarni, S.Kep, Ns</t>
  </si>
  <si>
    <t>Rini  Sunaryati, S.Kep, Ns</t>
  </si>
  <si>
    <t>Paridi, S.Kep, Ns</t>
  </si>
  <si>
    <t>Jasmiko, S.Kep, Ns</t>
  </si>
  <si>
    <t>Erliana Puspita Ningrum, AMd.Kes</t>
  </si>
  <si>
    <t>Dwi  Mulatiningsih, S.Kep, Ns</t>
  </si>
  <si>
    <t>Andi  Nugroho, S.Kep,Ns</t>
  </si>
  <si>
    <t>Giyanti, S.Kep, Ns</t>
  </si>
  <si>
    <t>Fitriani  Wulandari, S.Kep, Ns</t>
  </si>
  <si>
    <t>Agus  Sriyanto, S.Kep, Ns</t>
  </si>
  <si>
    <t>Milan  Rahmawati, S.Kep, Ns</t>
  </si>
  <si>
    <t>Sutarti, S.Kep, Ns</t>
  </si>
  <si>
    <t xml:space="preserve">Rangga Chisnawati, S.Kep, Ns </t>
  </si>
  <si>
    <t>Budi  Isriyadi, S.Kep, Ns</t>
  </si>
  <si>
    <t>Jumali, S.Kep, Ns</t>
  </si>
  <si>
    <t>Unggul Trisula Brojodewo, S.Kep, Ns</t>
  </si>
  <si>
    <t>Pujiastuti, S.Kep, Ns</t>
  </si>
  <si>
    <t>Tri  Setya  Budiyanta, S.Kep, Ns</t>
  </si>
  <si>
    <t>Sugeng, S.Kep, Ns</t>
  </si>
  <si>
    <t>Apriyanto  Ari  Setiawan, S.Kep, Ns</t>
  </si>
  <si>
    <t>Ahmad  Rafiq  Muhajir, S.Kep, Ns</t>
  </si>
  <si>
    <t>Purwantini, S.Kep, Ns</t>
  </si>
  <si>
    <t>Wahyu  Purnami, S.Kep , Ns</t>
  </si>
  <si>
    <t>Sriyono, S.Kep, Ns</t>
  </si>
  <si>
    <t>Sri Nuryatmi, S.Kep, Ns</t>
  </si>
  <si>
    <t>Tri  Maryanto, S.Kep, Ns</t>
  </si>
  <si>
    <t>Sugiyana, S.Kep, Ns</t>
  </si>
  <si>
    <t>Mohammad  Sukandar, S.Kep, Ns</t>
  </si>
  <si>
    <t>Akhmad  Su'ib, S.Kep, Ns</t>
  </si>
  <si>
    <t>Pudji  Lestari, S.Kep, Ns</t>
  </si>
  <si>
    <t>Muhamad Sya'bani Purnomo, S.Kep, Ns</t>
  </si>
  <si>
    <t>Zecky  Oktafiyanto, S.Kep, Ns</t>
  </si>
  <si>
    <t>Nurul  Fadhillah, S.Kep, Ns</t>
  </si>
  <si>
    <t>Sri Handayani, S.Kep, Ns</t>
  </si>
  <si>
    <t>Windardi, S.Kep, Ns</t>
  </si>
  <si>
    <t>Suranto, S.Kep, Ns</t>
  </si>
  <si>
    <t>Joni  Raharjo, S.Kep, Ns</t>
  </si>
  <si>
    <t>Dwi Sri Hartanti, S.Kep, Ns</t>
  </si>
  <si>
    <t>Ariyani, S.Kep, Ns</t>
  </si>
  <si>
    <t>Sulistiyowatik, S.Kep, Ns</t>
  </si>
  <si>
    <t>Tutik  Sri  Partini, S.Kep, Ns</t>
  </si>
  <si>
    <t>Slamet  Wibowo, S.Kep,Ns</t>
  </si>
  <si>
    <t>Muljono Budi Santoso, S.Kep, Ns</t>
  </si>
  <si>
    <t xml:space="preserve">Hendri  Santoso, S.Kep, Ns </t>
  </si>
  <si>
    <t>Sri  Mulyani, S.Kep, Ns</t>
  </si>
  <si>
    <t>Dina  Risnawati, S.Kep, Ns</t>
  </si>
  <si>
    <t>Arman  Susanto, S.Kep, Ns</t>
  </si>
  <si>
    <t>Sri  Pujiati, S.Kep, Ns</t>
  </si>
  <si>
    <t>Nunuk  Sri Sejatiningsih, S.Kep, Ns</t>
  </si>
  <si>
    <t>Hari Masrokhan, S.Kep, Ns</t>
  </si>
  <si>
    <t>Edy  Wiyono, S.Kep, Ns</t>
  </si>
  <si>
    <t>Yunita  Widyastuti, S.Kep, Ns</t>
  </si>
  <si>
    <t>Yenita  Antonia, S.Kep,Ns</t>
  </si>
  <si>
    <t>Setyo  Priyono, S.Kep, Ns</t>
  </si>
  <si>
    <t>Muhammad Aditya Prathama R, A.Md.Kep</t>
  </si>
  <si>
    <t>Heru  Sriyanto, S.Kep, Ns</t>
  </si>
  <si>
    <t>Mohamad  Al  Amin, S.Kep, Ns</t>
  </si>
  <si>
    <t>Riyati, S.Kep, Ns</t>
  </si>
  <si>
    <t>Amin  Rochmadi, S.Kep, Ns</t>
  </si>
  <si>
    <t>140 348 010</t>
  </si>
  <si>
    <t>140 353 068</t>
  </si>
  <si>
    <t>140 348 012</t>
  </si>
  <si>
    <t>140 348 015</t>
  </si>
  <si>
    <t>Niniek  Sulistiowati, S.Kep, Ns</t>
  </si>
  <si>
    <t>Koordinator Kendaraan</t>
  </si>
  <si>
    <t>Sulistiyaningsih, S.Kep, Ns, M.Kep</t>
  </si>
  <si>
    <t>22-08-2019</t>
  </si>
  <si>
    <t>01-10-2019</t>
  </si>
  <si>
    <t>160.42</t>
  </si>
  <si>
    <t>25-11-2019</t>
  </si>
  <si>
    <t>19601005-198610-1-001</t>
  </si>
  <si>
    <t>08-10-2019</t>
  </si>
  <si>
    <t>Betzeba Dewi Wahyuningsih, S.Kep, Ns</t>
  </si>
  <si>
    <t>dr. Endro Suprayitno,Sp.KJ, M.Si</t>
  </si>
  <si>
    <t>30-09-2019</t>
  </si>
  <si>
    <t>Pembina Utama Muda (IV/c)</t>
  </si>
  <si>
    <t>10-10-2019</t>
  </si>
  <si>
    <t>25-09-2019</t>
  </si>
  <si>
    <t>Muh. Iswahyu Handoyo, a.Md.Kes</t>
  </si>
  <si>
    <t>dr. Betty  Hidayati, Sp.KJ, M.Biomed</t>
  </si>
  <si>
    <t>Kusumastuti  Retno  Purwandari, S.Kep, Ners</t>
  </si>
  <si>
    <t>Istamarwati, S.Mn, MM</t>
  </si>
  <si>
    <t>Ana  Andarini, AMD.KL. S.K.M</t>
  </si>
  <si>
    <t>23-10-2019</t>
  </si>
  <si>
    <t>dr. Endro Suprayitno, Sp.KJ, M.Si</t>
  </si>
  <si>
    <t>19601005 198610 1 001</t>
  </si>
  <si>
    <t>Kasi Pelayanan Rawat Inap &amp; Rujukan</t>
  </si>
  <si>
    <t>dr. Hendra Gunawan, Sp.PD</t>
  </si>
  <si>
    <t>01 Nopember 2019</t>
  </si>
  <si>
    <t>15-11-2019</t>
  </si>
  <si>
    <t>Sri Hartini, S.Kep</t>
  </si>
  <si>
    <t>Luluk Purnomo, S.Kep, Ners</t>
  </si>
  <si>
    <t>19780615 200003 1 003</t>
  </si>
  <si>
    <t>19730608 199203 1 001</t>
  </si>
  <si>
    <t>Agus Sriyanto, S.Kep, Ns</t>
  </si>
  <si>
    <t>19770802 199703 1 006</t>
  </si>
  <si>
    <t>19750717 199803 2 005</t>
  </si>
  <si>
    <t>Muhamad  Zainul  Arifin, S.Kep, Ns</t>
  </si>
  <si>
    <t>05-04-2019</t>
  </si>
  <si>
    <t>15-01-2020</t>
  </si>
  <si>
    <t>30-12-2020</t>
  </si>
  <si>
    <t>NAMA  PEGAWAI</t>
  </si>
  <si>
    <t>SATUAN</t>
  </si>
  <si>
    <t>TUMBLER</t>
  </si>
  <si>
    <t>W K D S</t>
  </si>
  <si>
    <t>1 (satu) buah</t>
  </si>
  <si>
    <t>Surakarta,  April 2020</t>
  </si>
  <si>
    <t>Edi Purwanto, SE, MM</t>
  </si>
  <si>
    <t>19720108 199403 1 002</t>
  </si>
  <si>
    <t>19911219 201902 1 004</t>
  </si>
  <si>
    <t>19911024-201903-2-023</t>
  </si>
  <si>
    <t>19940121-201902-2-009</t>
  </si>
  <si>
    <t>19910902-201902-2-008</t>
  </si>
  <si>
    <t>19790313-200312-2-005</t>
  </si>
  <si>
    <t>01-04-2020</t>
  </si>
  <si>
    <t>Pengadministrasi Instalasi Laundry</t>
  </si>
  <si>
    <t>Pengadministrsi Kepeg TU &amp; Hukum</t>
  </si>
  <si>
    <t>Pengadministrsi Diklitbang</t>
  </si>
  <si>
    <t>305.54</t>
  </si>
  <si>
    <t>217.23</t>
  </si>
  <si>
    <t>325.28</t>
  </si>
  <si>
    <t>441.87</t>
  </si>
  <si>
    <t>PNS PURNA TUGAS TMT 2 MEI 2020</t>
  </si>
  <si>
    <r>
      <t>KEADAAN BULAN : MEI</t>
    </r>
    <r>
      <rPr>
        <b/>
        <sz val="12"/>
        <rFont val="Verdana"/>
        <family val="2"/>
      </rPr>
      <t xml:space="preserve"> 2020</t>
    </r>
  </si>
  <si>
    <t>Surakarta,   Mei 2020</t>
  </si>
  <si>
    <t>KEADAAN  BULAN  :  MEI  2020</t>
  </si>
  <si>
    <t>Surakarta,  Mei 2020</t>
  </si>
  <si>
    <t>19851029 201902 2 003</t>
  </si>
  <si>
    <t>Surakarta, Mei 2020</t>
  </si>
  <si>
    <t>Basuki Murlijanto, SKM</t>
  </si>
  <si>
    <t>19630729 198703 1 003</t>
  </si>
  <si>
    <t>19740616 200012 1 005</t>
  </si>
  <si>
    <t>Afik Driyanto, S.Kep, Ns</t>
  </si>
  <si>
    <t>19750323 199703 1 005</t>
  </si>
  <si>
    <t>= = =</t>
  </si>
  <si>
    <t>R. Dewi Kunthi</t>
  </si>
  <si>
    <t>Sri Pujiati, S.Kep, Ns</t>
  </si>
  <si>
    <t>Pudji Lestari, S.Kep, Ns</t>
  </si>
  <si>
    <t>Setyo Priyono, S.Kep, Ns</t>
  </si>
  <si>
    <t>Rini Sunaryati, S.Kep, Ns</t>
  </si>
  <si>
    <t>Slamet Wibowo, S.Kep, Ns</t>
  </si>
  <si>
    <t>Yuli Sumarni, S.Kep, Ns</t>
  </si>
  <si>
    <t>Ahmad Rafiq Muhajir, S.Kep, Ns</t>
  </si>
</sst>
</file>

<file path=xl/styles.xml><?xml version="1.0" encoding="utf-8"?>
<styleSheet xmlns="http://schemas.openxmlformats.org/spreadsheetml/2006/main">
  <numFmts count="26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_(* #,##0.000_);_(* \(#,##0.000\);_(* &quot;-&quot;??_);_(@_)"/>
    <numFmt numFmtId="179" formatCode="_(* #,##0.0_);_(* \(#,##0.0\);_(* &quot;-&quot;??_);_(@_)"/>
    <numFmt numFmtId="180" formatCode="_(* #,##0_);_(* \(#,##0\);_(* &quot;-&quot;??_);_(@_)"/>
    <numFmt numFmtId="181" formatCode="[$-421]dd\ mmmm\ yyyy"/>
  </numFmts>
  <fonts count="9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Maiandra GD"/>
      <family val="2"/>
    </font>
    <font>
      <b/>
      <sz val="10"/>
      <name val="Maiandra GD"/>
      <family val="2"/>
    </font>
    <font>
      <b/>
      <sz val="20"/>
      <name val="Maiandra GD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8"/>
      <color indexed="8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u val="single"/>
      <sz val="10"/>
      <name val="Verdana"/>
      <family val="2"/>
    </font>
    <font>
      <b/>
      <sz val="20"/>
      <name val="Verdana"/>
      <family val="2"/>
    </font>
    <font>
      <sz val="14"/>
      <name val="Verdana"/>
      <family val="2"/>
    </font>
    <font>
      <b/>
      <sz val="16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7"/>
      <name val="Verdana"/>
      <family val="2"/>
    </font>
    <font>
      <sz val="9"/>
      <name val="Arial"/>
      <family val="2"/>
    </font>
    <font>
      <sz val="9"/>
      <name val="Book Antiqua"/>
      <family val="1"/>
    </font>
    <font>
      <sz val="11"/>
      <name val="Verdana"/>
      <family val="2"/>
    </font>
    <font>
      <sz val="11"/>
      <name val="Tahoma"/>
      <family val="2"/>
    </font>
    <font>
      <b/>
      <sz val="11"/>
      <name val="Tahoma"/>
      <family val="2"/>
    </font>
    <font>
      <b/>
      <u val="single"/>
      <sz val="11"/>
      <name val="Tahoma"/>
      <family val="2"/>
    </font>
    <font>
      <sz val="12"/>
      <name val="Maiandra GD"/>
      <family val="2"/>
    </font>
    <font>
      <b/>
      <sz val="8"/>
      <color indexed="8"/>
      <name val="Verdana"/>
      <family val="2"/>
    </font>
    <font>
      <b/>
      <sz val="12"/>
      <color indexed="8"/>
      <name val="Verdana"/>
      <family val="2"/>
    </font>
    <font>
      <sz val="7"/>
      <name val="Verdana"/>
      <family val="2"/>
    </font>
    <font>
      <b/>
      <sz val="9"/>
      <name val="Maiandra GD"/>
      <family val="2"/>
    </font>
    <font>
      <sz val="9"/>
      <name val="Maiandra GD"/>
      <family val="2"/>
    </font>
    <font>
      <b/>
      <u val="single"/>
      <sz val="9"/>
      <name val="Verdana"/>
      <family val="2"/>
    </font>
    <font>
      <sz val="9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sz val="12"/>
      <name val="Verdana"/>
      <family val="2"/>
    </font>
    <font>
      <b/>
      <u val="single"/>
      <sz val="12"/>
      <name val="Verdana"/>
      <family val="2"/>
    </font>
    <font>
      <sz val="14"/>
      <name val="Tahoma"/>
      <family val="2"/>
    </font>
    <font>
      <sz val="14"/>
      <name val="Arial"/>
      <family val="2"/>
    </font>
    <font>
      <b/>
      <u val="single"/>
      <sz val="14"/>
      <name val="Tahoma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Tahoma"/>
      <family val="2"/>
    </font>
    <font>
      <b/>
      <sz val="16"/>
      <name val="Arial"/>
      <family val="2"/>
    </font>
    <font>
      <b/>
      <u val="single"/>
      <sz val="11"/>
      <name val="Verdana"/>
      <family val="2"/>
    </font>
    <font>
      <b/>
      <u val="single"/>
      <sz val="8"/>
      <name val="Verdana"/>
      <family val="2"/>
    </font>
    <font>
      <sz val="8"/>
      <name val="Maiandra GD"/>
      <family val="2"/>
    </font>
    <font>
      <sz val="12"/>
      <name val="Arial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sz val="11"/>
      <color indexed="8"/>
      <name val="Verdana"/>
      <family val="2"/>
    </font>
    <font>
      <b/>
      <sz val="16"/>
      <color indexed="8"/>
      <name val="Verdana"/>
      <family val="2"/>
    </font>
    <font>
      <b/>
      <sz val="14"/>
      <color indexed="8"/>
      <name val="Verdana"/>
      <family val="2"/>
    </font>
    <font>
      <sz val="10"/>
      <color indexed="8"/>
      <name val="Tahoma"/>
      <family val="2"/>
    </font>
    <font>
      <b/>
      <sz val="11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26" borderId="0" applyNumberFormat="0" applyBorder="0" applyAlignment="0" applyProtection="0"/>
    <xf numFmtId="0" fontId="80" fillId="27" borderId="1" applyNumberFormat="0" applyAlignment="0" applyProtection="0"/>
    <xf numFmtId="0" fontId="8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84" fillId="0" borderId="3" applyNumberFormat="0" applyFill="0" applyAlignment="0" applyProtection="0"/>
    <xf numFmtId="0" fontId="85" fillId="0" borderId="4" applyNumberFormat="0" applyFill="0" applyAlignment="0" applyProtection="0"/>
    <xf numFmtId="0" fontId="86" fillId="0" borderId="5" applyNumberFormat="0" applyFill="0" applyAlignment="0" applyProtection="0"/>
    <xf numFmtId="0" fontId="8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7" fillId="30" borderId="1" applyNumberFormat="0" applyAlignment="0" applyProtection="0"/>
    <xf numFmtId="0" fontId="88" fillId="0" borderId="6" applyNumberFormat="0" applyFill="0" applyAlignment="0" applyProtection="0"/>
    <xf numFmtId="0" fontId="8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90" fillId="27" borderId="8" applyNumberFormat="0" applyAlignment="0" applyProtection="0"/>
    <xf numFmtId="9" fontId="0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9" applyNumberFormat="0" applyFill="0" applyAlignment="0" applyProtection="0"/>
    <xf numFmtId="0" fontId="93" fillId="0" borderId="0" applyNumberFormat="0" applyFill="0" applyBorder="0" applyAlignment="0" applyProtection="0"/>
  </cellStyleXfs>
  <cellXfs count="638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9" fillId="0" borderId="0" xfId="0" applyFont="1" applyAlignment="1">
      <alignment/>
    </xf>
    <xf numFmtId="0" fontId="10" fillId="0" borderId="11" xfId="0" applyFont="1" applyBorder="1" applyAlignment="1">
      <alignment/>
    </xf>
    <xf numFmtId="0" fontId="11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left"/>
    </xf>
    <xf numFmtId="0" fontId="11" fillId="0" borderId="12" xfId="0" applyFont="1" applyBorder="1" applyAlignment="1" quotePrefix="1">
      <alignment horizontal="center"/>
    </xf>
    <xf numFmtId="0" fontId="11" fillId="0" borderId="12" xfId="0" applyFont="1" applyBorder="1" applyAlignment="1" quotePrefix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Border="1" applyAlignment="1">
      <alignment/>
    </xf>
    <xf numFmtId="0" fontId="9" fillId="0" borderId="13" xfId="0" applyFont="1" applyBorder="1" applyAlignment="1">
      <alignment/>
    </xf>
    <xf numFmtId="0" fontId="0" fillId="0" borderId="0" xfId="0" applyFont="1" applyAlignment="1">
      <alignment/>
    </xf>
    <xf numFmtId="0" fontId="9" fillId="0" borderId="12" xfId="0" applyFont="1" applyBorder="1" applyAlignment="1">
      <alignment horizontal="left" vertical="center"/>
    </xf>
    <xf numFmtId="0" fontId="9" fillId="0" borderId="10" xfId="0" applyFont="1" applyBorder="1" applyAlignment="1">
      <alignment/>
    </xf>
    <xf numFmtId="0" fontId="9" fillId="0" borderId="14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0" borderId="15" xfId="0" applyFont="1" applyBorder="1" applyAlignment="1">
      <alignment horizontal="right" vertical="center"/>
    </xf>
    <xf numFmtId="0" fontId="9" fillId="0" borderId="11" xfId="0" applyFont="1" applyBorder="1" applyAlignment="1">
      <alignment horizontal="left" vertical="center"/>
    </xf>
    <xf numFmtId="0" fontId="9" fillId="0" borderId="11" xfId="0" applyFont="1" applyBorder="1" applyAlignment="1">
      <alignment horizontal="right" vertical="center"/>
    </xf>
    <xf numFmtId="0" fontId="15" fillId="34" borderId="16" xfId="0" applyFont="1" applyFill="1" applyBorder="1" applyAlignment="1">
      <alignment horizontal="center" vertical="center"/>
    </xf>
    <xf numFmtId="0" fontId="18" fillId="0" borderId="0" xfId="0" applyFont="1" applyBorder="1" applyAlignment="1">
      <alignment/>
    </xf>
    <xf numFmtId="0" fontId="9" fillId="0" borderId="0" xfId="0" applyFont="1" applyAlignment="1">
      <alignment/>
    </xf>
    <xf numFmtId="0" fontId="21" fillId="0" borderId="10" xfId="0" applyFont="1" applyBorder="1" applyAlignment="1">
      <alignment/>
    </xf>
    <xf numFmtId="0" fontId="22" fillId="35" borderId="17" xfId="0" applyFont="1" applyFill="1" applyBorder="1" applyAlignment="1">
      <alignment horizontal="center" vertical="center"/>
    </xf>
    <xf numFmtId="0" fontId="22" fillId="35" borderId="18" xfId="0" applyFont="1" applyFill="1" applyBorder="1" applyAlignment="1">
      <alignment horizontal="center" vertical="center"/>
    </xf>
    <xf numFmtId="0" fontId="20" fillId="36" borderId="17" xfId="0" applyFont="1" applyFill="1" applyBorder="1" applyAlignment="1">
      <alignment horizontal="center" vertical="center"/>
    </xf>
    <xf numFmtId="0" fontId="20" fillId="36" borderId="19" xfId="0" applyFont="1" applyFill="1" applyBorder="1" applyAlignment="1">
      <alignment horizontal="center" vertical="center"/>
    </xf>
    <xf numFmtId="0" fontId="20" fillId="36" borderId="10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0" fontId="21" fillId="0" borderId="12" xfId="0" applyFont="1" applyBorder="1" applyAlignment="1">
      <alignment horizontal="left" vertical="center"/>
    </xf>
    <xf numFmtId="0" fontId="21" fillId="0" borderId="12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20" fillId="0" borderId="12" xfId="0" applyFont="1" applyBorder="1" applyAlignment="1">
      <alignment horizontal="center" vertical="center"/>
    </xf>
    <xf numFmtId="0" fontId="21" fillId="0" borderId="17" xfId="0" applyFont="1" applyBorder="1" applyAlignment="1">
      <alignment horizontal="left" vertical="center"/>
    </xf>
    <xf numFmtId="0" fontId="21" fillId="0" borderId="19" xfId="0" applyFont="1" applyBorder="1" applyAlignment="1">
      <alignment horizontal="left" vertical="center"/>
    </xf>
    <xf numFmtId="0" fontId="20" fillId="0" borderId="19" xfId="0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center" vertical="center"/>
    </xf>
    <xf numFmtId="0" fontId="21" fillId="0" borderId="0" xfId="0" applyFont="1" applyAlignment="1">
      <alignment/>
    </xf>
    <xf numFmtId="0" fontId="17" fillId="33" borderId="0" xfId="0" applyFont="1" applyFill="1" applyBorder="1" applyAlignment="1">
      <alignment horizontal="center" vertical="center"/>
    </xf>
    <xf numFmtId="0" fontId="8" fillId="37" borderId="20" xfId="0" applyFont="1" applyFill="1" applyBorder="1" applyAlignment="1">
      <alignment vertical="center"/>
    </xf>
    <xf numFmtId="0" fontId="8" fillId="37" borderId="21" xfId="0" applyFont="1" applyFill="1" applyBorder="1" applyAlignment="1">
      <alignment vertical="center"/>
    </xf>
    <xf numFmtId="0" fontId="8" fillId="37" borderId="22" xfId="0" applyFont="1" applyFill="1" applyBorder="1" applyAlignment="1">
      <alignment vertical="center"/>
    </xf>
    <xf numFmtId="0" fontId="8" fillId="35" borderId="20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13" fillId="38" borderId="11" xfId="0" applyFont="1" applyFill="1" applyBorder="1" applyAlignment="1">
      <alignment horizontal="center" vertical="center"/>
    </xf>
    <xf numFmtId="0" fontId="13" fillId="38" borderId="11" xfId="0" applyFont="1" applyFill="1" applyBorder="1" applyAlignment="1">
      <alignment vertical="center"/>
    </xf>
    <xf numFmtId="0" fontId="8" fillId="38" borderId="11" xfId="0" applyFont="1" applyFill="1" applyBorder="1" applyAlignment="1">
      <alignment vertical="center"/>
    </xf>
    <xf numFmtId="0" fontId="13" fillId="38" borderId="10" xfId="0" applyFont="1" applyFill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13" fillId="38" borderId="24" xfId="0" applyFont="1" applyFill="1" applyBorder="1" applyAlignment="1">
      <alignment vertical="center"/>
    </xf>
    <xf numFmtId="0" fontId="9" fillId="38" borderId="24" xfId="0" applyFont="1" applyFill="1" applyBorder="1" applyAlignment="1">
      <alignment vertical="center"/>
    </xf>
    <xf numFmtId="0" fontId="13" fillId="38" borderId="15" xfId="0" applyFont="1" applyFill="1" applyBorder="1" applyAlignment="1">
      <alignment horizontal="center" vertical="center"/>
    </xf>
    <xf numFmtId="0" fontId="13" fillId="38" borderId="15" xfId="0" applyFont="1" applyFill="1" applyBorder="1" applyAlignment="1">
      <alignment vertical="center"/>
    </xf>
    <xf numFmtId="0" fontId="9" fillId="38" borderId="15" xfId="0" applyFont="1" applyFill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38" borderId="11" xfId="0" applyFont="1" applyFill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12" fillId="0" borderId="13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26" fillId="0" borderId="0" xfId="0" applyFont="1" applyAlignment="1">
      <alignment/>
    </xf>
    <xf numFmtId="0" fontId="26" fillId="0" borderId="13" xfId="0" applyFont="1" applyBorder="1" applyAlignment="1">
      <alignment vertical="center"/>
    </xf>
    <xf numFmtId="0" fontId="11" fillId="33" borderId="0" xfId="0" applyFont="1" applyFill="1" applyBorder="1" applyAlignment="1">
      <alignment horizontal="left"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11" fillId="33" borderId="11" xfId="0" applyFont="1" applyFill="1" applyBorder="1" applyAlignment="1">
      <alignment/>
    </xf>
    <xf numFmtId="0" fontId="11" fillId="33" borderId="11" xfId="0" applyFont="1" applyFill="1" applyBorder="1" applyAlignment="1">
      <alignment horizontal="center"/>
    </xf>
    <xf numFmtId="0" fontId="11" fillId="33" borderId="12" xfId="0" applyFont="1" applyFill="1" applyBorder="1" applyAlignment="1" quotePrefix="1">
      <alignment horizontal="center"/>
    </xf>
    <xf numFmtId="0" fontId="11" fillId="33" borderId="12" xfId="0" applyFont="1" applyFill="1" applyBorder="1" applyAlignment="1">
      <alignment horizontal="left"/>
    </xf>
    <xf numFmtId="0" fontId="11" fillId="33" borderId="11" xfId="0" applyFont="1" applyFill="1" applyBorder="1" applyAlignment="1">
      <alignment horizontal="left" vertical="center"/>
    </xf>
    <xf numFmtId="0" fontId="11" fillId="33" borderId="12" xfId="0" applyFont="1" applyFill="1" applyBorder="1" applyAlignment="1">
      <alignment horizontal="center"/>
    </xf>
    <xf numFmtId="0" fontId="11" fillId="33" borderId="11" xfId="0" applyFont="1" applyFill="1" applyBorder="1" applyAlignment="1" quotePrefix="1">
      <alignment horizontal="center"/>
    </xf>
    <xf numFmtId="0" fontId="11" fillId="33" borderId="11" xfId="0" applyFont="1" applyFill="1" applyBorder="1" applyAlignment="1">
      <alignment horizontal="left"/>
    </xf>
    <xf numFmtId="14" fontId="11" fillId="33" borderId="12" xfId="0" applyNumberFormat="1" applyFont="1" applyFill="1" applyBorder="1" applyAlignment="1" quotePrefix="1">
      <alignment horizontal="center"/>
    </xf>
    <xf numFmtId="0" fontId="11" fillId="33" borderId="12" xfId="0" applyFont="1" applyFill="1" applyBorder="1" applyAlignment="1" quotePrefix="1">
      <alignment horizontal="left"/>
    </xf>
    <xf numFmtId="0" fontId="11" fillId="33" borderId="27" xfId="0" applyFont="1" applyFill="1" applyBorder="1" applyAlignment="1">
      <alignment/>
    </xf>
    <xf numFmtId="0" fontId="11" fillId="33" borderId="28" xfId="0" applyFont="1" applyFill="1" applyBorder="1" applyAlignment="1">
      <alignment/>
    </xf>
    <xf numFmtId="0" fontId="11" fillId="33" borderId="29" xfId="0" applyFont="1" applyFill="1" applyBorder="1" applyAlignment="1">
      <alignment/>
    </xf>
    <xf numFmtId="0" fontId="10" fillId="33" borderId="11" xfId="0" applyFont="1" applyFill="1" applyBorder="1" applyAlignment="1">
      <alignment/>
    </xf>
    <xf numFmtId="0" fontId="11" fillId="33" borderId="25" xfId="0" applyFont="1" applyFill="1" applyBorder="1" applyAlignment="1">
      <alignment/>
    </xf>
    <xf numFmtId="0" fontId="11" fillId="33" borderId="25" xfId="0" applyFont="1" applyFill="1" applyBorder="1" applyAlignment="1">
      <alignment horizontal="center"/>
    </xf>
    <xf numFmtId="0" fontId="11" fillId="33" borderId="25" xfId="0" applyFont="1" applyFill="1" applyBorder="1" applyAlignment="1">
      <alignment horizontal="left"/>
    </xf>
    <xf numFmtId="0" fontId="11" fillId="33" borderId="30" xfId="0" applyFont="1" applyFill="1" applyBorder="1" applyAlignment="1" quotePrefix="1">
      <alignment horizontal="center"/>
    </xf>
    <xf numFmtId="0" fontId="11" fillId="33" borderId="30" xfId="0" applyFont="1" applyFill="1" applyBorder="1" applyAlignment="1">
      <alignment horizontal="left"/>
    </xf>
    <xf numFmtId="0" fontId="10" fillId="33" borderId="11" xfId="0" applyFont="1" applyFill="1" applyBorder="1" applyAlignment="1">
      <alignment horizontal="center"/>
    </xf>
    <xf numFmtId="14" fontId="11" fillId="33" borderId="12" xfId="0" applyNumberFormat="1" applyFont="1" applyFill="1" applyBorder="1" applyAlignment="1">
      <alignment horizontal="left"/>
    </xf>
    <xf numFmtId="14" fontId="11" fillId="33" borderId="12" xfId="0" applyNumberFormat="1" applyFont="1" applyFill="1" applyBorder="1" applyAlignment="1" quotePrefix="1">
      <alignment horizontal="left"/>
    </xf>
    <xf numFmtId="14" fontId="11" fillId="33" borderId="12" xfId="0" applyNumberFormat="1" applyFont="1" applyFill="1" applyBorder="1" applyAlignment="1">
      <alignment horizontal="center"/>
    </xf>
    <xf numFmtId="0" fontId="12" fillId="33" borderId="11" xfId="0" applyFont="1" applyFill="1" applyBorder="1" applyAlignment="1">
      <alignment/>
    </xf>
    <xf numFmtId="0" fontId="12" fillId="33" borderId="11" xfId="0" applyFont="1" applyFill="1" applyBorder="1" applyAlignment="1">
      <alignment horizontal="center"/>
    </xf>
    <xf numFmtId="0" fontId="12" fillId="33" borderId="11" xfId="0" applyFont="1" applyFill="1" applyBorder="1" applyAlignment="1">
      <alignment horizontal="left"/>
    </xf>
    <xf numFmtId="0" fontId="12" fillId="33" borderId="12" xfId="0" applyFont="1" applyFill="1" applyBorder="1" applyAlignment="1" quotePrefix="1">
      <alignment horizontal="center"/>
    </xf>
    <xf numFmtId="0" fontId="11" fillId="33" borderId="12" xfId="0" applyFont="1" applyFill="1" applyBorder="1" applyAlignment="1">
      <alignment/>
    </xf>
    <xf numFmtId="3" fontId="11" fillId="33" borderId="12" xfId="0" applyNumberFormat="1" applyFont="1" applyFill="1" applyBorder="1" applyAlignment="1">
      <alignment horizontal="center"/>
    </xf>
    <xf numFmtId="3" fontId="11" fillId="33" borderId="12" xfId="0" applyNumberFormat="1" applyFont="1" applyFill="1" applyBorder="1" applyAlignment="1" quotePrefix="1">
      <alignment horizontal="center"/>
    </xf>
    <xf numFmtId="0" fontId="11" fillId="33" borderId="12" xfId="0" applyFont="1" applyFill="1" applyBorder="1" applyAlignment="1">
      <alignment horizontal="left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/>
    </xf>
    <xf numFmtId="0" fontId="11" fillId="33" borderId="11" xfId="0" applyFont="1" applyFill="1" applyBorder="1" applyAlignment="1">
      <alignment horizontal="right"/>
    </xf>
    <xf numFmtId="0" fontId="11" fillId="33" borderId="11" xfId="0" applyFont="1" applyFill="1" applyBorder="1" applyAlignment="1" quotePrefix="1">
      <alignment horizontal="left"/>
    </xf>
    <xf numFmtId="0" fontId="30" fillId="38" borderId="17" xfId="0" applyFont="1" applyFill="1" applyBorder="1" applyAlignment="1">
      <alignment horizontal="center" vertical="center"/>
    </xf>
    <xf numFmtId="0" fontId="30" fillId="38" borderId="18" xfId="0" applyFont="1" applyFill="1" applyBorder="1" applyAlignment="1">
      <alignment horizontal="center"/>
    </xf>
    <xf numFmtId="0" fontId="30" fillId="38" borderId="31" xfId="0" applyFont="1" applyFill="1" applyBorder="1" applyAlignment="1">
      <alignment horizontal="center"/>
    </xf>
    <xf numFmtId="0" fontId="30" fillId="38" borderId="17" xfId="0" applyFont="1" applyFill="1" applyBorder="1" applyAlignment="1">
      <alignment horizontal="center"/>
    </xf>
    <xf numFmtId="0" fontId="10" fillId="33" borderId="27" xfId="0" applyFont="1" applyFill="1" applyBorder="1" applyAlignment="1">
      <alignment horizontal="center"/>
    </xf>
    <xf numFmtId="3" fontId="12" fillId="33" borderId="12" xfId="0" applyNumberFormat="1" applyFont="1" applyFill="1" applyBorder="1" applyAlignment="1">
      <alignment horizontal="center"/>
    </xf>
    <xf numFmtId="0" fontId="26" fillId="33" borderId="23" xfId="0" applyFont="1" applyFill="1" applyBorder="1" applyAlignment="1">
      <alignment horizontal="center" vertical="center"/>
    </xf>
    <xf numFmtId="0" fontId="26" fillId="33" borderId="23" xfId="0" applyFont="1" applyFill="1" applyBorder="1" applyAlignment="1">
      <alignment horizontal="left" vertical="center"/>
    </xf>
    <xf numFmtId="0" fontId="26" fillId="33" borderId="26" xfId="0" applyFont="1" applyFill="1" applyBorder="1" applyAlignment="1">
      <alignment horizontal="left" vertical="center"/>
    </xf>
    <xf numFmtId="0" fontId="26" fillId="33" borderId="10" xfId="0" applyFont="1" applyFill="1" applyBorder="1" applyAlignment="1">
      <alignment vertical="center" wrapText="1"/>
    </xf>
    <xf numFmtId="0" fontId="21" fillId="0" borderId="26" xfId="0" applyFont="1" applyBorder="1" applyAlignment="1">
      <alignment horizontal="center" vertical="center"/>
    </xf>
    <xf numFmtId="0" fontId="20" fillId="0" borderId="26" xfId="0" applyFont="1" applyBorder="1" applyAlignment="1">
      <alignment horizontal="left" vertical="center"/>
    </xf>
    <xf numFmtId="0" fontId="21" fillId="0" borderId="26" xfId="0" applyFont="1" applyBorder="1" applyAlignment="1">
      <alignment horizontal="left" vertical="center"/>
    </xf>
    <xf numFmtId="0" fontId="26" fillId="33" borderId="10" xfId="0" applyFont="1" applyFill="1" applyBorder="1" applyAlignment="1">
      <alignment horizontal="center" vertical="center"/>
    </xf>
    <xf numFmtId="0" fontId="32" fillId="33" borderId="12" xfId="0" applyFont="1" applyFill="1" applyBorder="1" applyAlignment="1">
      <alignment horizontal="left"/>
    </xf>
    <xf numFmtId="0" fontId="25" fillId="39" borderId="15" xfId="0" applyFont="1" applyFill="1" applyBorder="1" applyAlignment="1">
      <alignment horizontal="center" vertical="center"/>
    </xf>
    <xf numFmtId="0" fontId="25" fillId="39" borderId="15" xfId="0" applyFont="1" applyFill="1" applyBorder="1" applyAlignment="1">
      <alignment vertical="center"/>
    </xf>
    <xf numFmtId="0" fontId="25" fillId="39" borderId="11" xfId="0" applyFont="1" applyFill="1" applyBorder="1" applyAlignment="1">
      <alignment horizontal="left" vertical="center"/>
    </xf>
    <xf numFmtId="0" fontId="25" fillId="39" borderId="11" xfId="0" applyFont="1" applyFill="1" applyBorder="1" applyAlignment="1">
      <alignment horizontal="center" vertical="center"/>
    </xf>
    <xf numFmtId="0" fontId="25" fillId="39" borderId="14" xfId="0" applyFont="1" applyFill="1" applyBorder="1" applyAlignment="1">
      <alignment horizontal="center" vertical="center"/>
    </xf>
    <xf numFmtId="0" fontId="25" fillId="39" borderId="14" xfId="0" applyFont="1" applyFill="1" applyBorder="1" applyAlignment="1">
      <alignment horizontal="left" vertical="center"/>
    </xf>
    <xf numFmtId="0" fontId="25" fillId="39" borderId="15" xfId="0" applyFont="1" applyFill="1" applyBorder="1" applyAlignment="1">
      <alignment horizontal="left" vertical="center"/>
    </xf>
    <xf numFmtId="0" fontId="25" fillId="39" borderId="11" xfId="0" applyFont="1" applyFill="1" applyBorder="1" applyAlignment="1">
      <alignment vertical="center"/>
    </xf>
    <xf numFmtId="0" fontId="25" fillId="39" borderId="12" xfId="0" applyFont="1" applyFill="1" applyBorder="1" applyAlignment="1">
      <alignment horizontal="center" vertical="center"/>
    </xf>
    <xf numFmtId="14" fontId="25" fillId="39" borderId="12" xfId="0" applyNumberFormat="1" applyFont="1" applyFill="1" applyBorder="1" applyAlignment="1">
      <alignment horizontal="left" vertical="center"/>
    </xf>
    <xf numFmtId="0" fontId="25" fillId="39" borderId="12" xfId="0" applyFont="1" applyFill="1" applyBorder="1" applyAlignment="1">
      <alignment horizontal="left" vertical="center"/>
    </xf>
    <xf numFmtId="0" fontId="25" fillId="39" borderId="25" xfId="0" applyFont="1" applyFill="1" applyBorder="1" applyAlignment="1">
      <alignment horizontal="left" vertical="center"/>
    </xf>
    <xf numFmtId="0" fontId="25" fillId="39" borderId="25" xfId="0" applyFont="1" applyFill="1" applyBorder="1" applyAlignment="1">
      <alignment horizontal="center" vertical="center"/>
    </xf>
    <xf numFmtId="0" fontId="25" fillId="39" borderId="25" xfId="0" applyFont="1" applyFill="1" applyBorder="1" applyAlignment="1">
      <alignment vertical="center"/>
    </xf>
    <xf numFmtId="14" fontId="25" fillId="39" borderId="30" xfId="0" applyNumberFormat="1" applyFont="1" applyFill="1" applyBorder="1" applyAlignment="1">
      <alignment horizontal="left" vertical="center"/>
    </xf>
    <xf numFmtId="0" fontId="25" fillId="39" borderId="11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26" fillId="39" borderId="15" xfId="0" applyFont="1" applyFill="1" applyBorder="1" applyAlignment="1">
      <alignment vertical="center"/>
    </xf>
    <xf numFmtId="0" fontId="12" fillId="33" borderId="11" xfId="0" applyFont="1" applyFill="1" applyBorder="1" applyAlignment="1" quotePrefix="1">
      <alignment horizontal="center"/>
    </xf>
    <xf numFmtId="0" fontId="11" fillId="33" borderId="30" xfId="0" applyFont="1" applyFill="1" applyBorder="1" applyAlignment="1" quotePrefix="1">
      <alignment horizontal="left"/>
    </xf>
    <xf numFmtId="0" fontId="18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11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left"/>
    </xf>
    <xf numFmtId="0" fontId="20" fillId="0" borderId="0" xfId="0" applyFont="1" applyAlignment="1">
      <alignment/>
    </xf>
    <xf numFmtId="0" fontId="33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1" fillId="0" borderId="0" xfId="0" applyFont="1" applyBorder="1" applyAlignment="1">
      <alignment/>
    </xf>
    <xf numFmtId="0" fontId="21" fillId="0" borderId="0" xfId="0" applyFont="1" applyAlignment="1">
      <alignment horizontal="center"/>
    </xf>
    <xf numFmtId="0" fontId="29" fillId="0" borderId="10" xfId="0" applyFont="1" applyBorder="1" applyAlignment="1">
      <alignment horizontal="left"/>
    </xf>
    <xf numFmtId="0" fontId="29" fillId="0" borderId="0" xfId="0" applyFont="1" applyAlignment="1">
      <alignment horizontal="left"/>
    </xf>
    <xf numFmtId="0" fontId="36" fillId="0" borderId="13" xfId="0" applyFont="1" applyBorder="1" applyAlignment="1">
      <alignment/>
    </xf>
    <xf numFmtId="0" fontId="8" fillId="39" borderId="11" xfId="0" applyFont="1" applyFill="1" applyBorder="1" applyAlignment="1">
      <alignment horizontal="center"/>
    </xf>
    <xf numFmtId="0" fontId="16" fillId="39" borderId="11" xfId="0" applyFont="1" applyFill="1" applyBorder="1" applyAlignment="1">
      <alignment/>
    </xf>
    <xf numFmtId="0" fontId="9" fillId="39" borderId="11" xfId="0" applyFont="1" applyFill="1" applyBorder="1" applyAlignment="1">
      <alignment horizontal="center"/>
    </xf>
    <xf numFmtId="0" fontId="9" fillId="39" borderId="12" xfId="0" applyFont="1" applyFill="1" applyBorder="1" applyAlignment="1">
      <alignment horizontal="center"/>
    </xf>
    <xf numFmtId="0" fontId="9" fillId="39" borderId="11" xfId="0" applyFont="1" applyFill="1" applyBorder="1" applyAlignment="1">
      <alignment/>
    </xf>
    <xf numFmtId="0" fontId="9" fillId="39" borderId="11" xfId="0" applyFont="1" applyFill="1" applyBorder="1" applyAlignment="1">
      <alignment horizontal="left"/>
    </xf>
    <xf numFmtId="0" fontId="9" fillId="39" borderId="11" xfId="0" applyFont="1" applyFill="1" applyBorder="1" applyAlignment="1" quotePrefix="1">
      <alignment horizontal="center"/>
    </xf>
    <xf numFmtId="14" fontId="9" fillId="39" borderId="12" xfId="0" applyNumberFormat="1" applyFont="1" applyFill="1" applyBorder="1" applyAlignment="1">
      <alignment horizontal="center"/>
    </xf>
    <xf numFmtId="14" fontId="9" fillId="39" borderId="11" xfId="0" applyNumberFormat="1" applyFont="1" applyFill="1" applyBorder="1" applyAlignment="1" quotePrefix="1">
      <alignment horizontal="center"/>
    </xf>
    <xf numFmtId="0" fontId="9" fillId="39" borderId="12" xfId="0" applyFont="1" applyFill="1" applyBorder="1" applyAlignment="1">
      <alignment horizontal="left"/>
    </xf>
    <xf numFmtId="0" fontId="9" fillId="39" borderId="25" xfId="0" applyFont="1" applyFill="1" applyBorder="1" applyAlignment="1">
      <alignment/>
    </xf>
    <xf numFmtId="0" fontId="9" fillId="39" borderId="25" xfId="0" applyFont="1" applyFill="1" applyBorder="1" applyAlignment="1">
      <alignment horizontal="left"/>
    </xf>
    <xf numFmtId="0" fontId="9" fillId="39" borderId="30" xfId="0" applyFont="1" applyFill="1" applyBorder="1" applyAlignment="1">
      <alignment horizontal="left"/>
    </xf>
    <xf numFmtId="0" fontId="9" fillId="39" borderId="25" xfId="0" applyFont="1" applyFill="1" applyBorder="1" applyAlignment="1">
      <alignment horizontal="center"/>
    </xf>
    <xf numFmtId="0" fontId="8" fillId="39" borderId="25" xfId="0" applyFont="1" applyFill="1" applyBorder="1" applyAlignment="1">
      <alignment horizontal="center"/>
    </xf>
    <xf numFmtId="0" fontId="16" fillId="39" borderId="25" xfId="0" applyFont="1" applyFill="1" applyBorder="1" applyAlignment="1">
      <alignment/>
    </xf>
    <xf numFmtId="0" fontId="38" fillId="0" borderId="0" xfId="0" applyFont="1" applyAlignment="1">
      <alignment/>
    </xf>
    <xf numFmtId="0" fontId="5" fillId="0" borderId="0" xfId="0" applyFont="1" applyAlignment="1">
      <alignment/>
    </xf>
    <xf numFmtId="0" fontId="39" fillId="39" borderId="15" xfId="0" applyFont="1" applyFill="1" applyBorder="1" applyAlignment="1">
      <alignment horizontal="center"/>
    </xf>
    <xf numFmtId="0" fontId="39" fillId="39" borderId="14" xfId="0" applyFont="1" applyFill="1" applyBorder="1" applyAlignment="1">
      <alignment horizontal="center"/>
    </xf>
    <xf numFmtId="0" fontId="39" fillId="39" borderId="15" xfId="0" applyFont="1" applyFill="1" applyBorder="1" applyAlignment="1">
      <alignment/>
    </xf>
    <xf numFmtId="0" fontId="39" fillId="39" borderId="15" xfId="0" applyFont="1" applyFill="1" applyBorder="1" applyAlignment="1" quotePrefix="1">
      <alignment horizontal="center"/>
    </xf>
    <xf numFmtId="0" fontId="39" fillId="39" borderId="14" xfId="0" applyFont="1" applyFill="1" applyBorder="1" applyAlignment="1">
      <alignment horizontal="left"/>
    </xf>
    <xf numFmtId="0" fontId="8" fillId="39" borderId="15" xfId="0" applyFont="1" applyFill="1" applyBorder="1" applyAlignment="1">
      <alignment horizontal="center"/>
    </xf>
    <xf numFmtId="0" fontId="16" fillId="39" borderId="15" xfId="0" applyFont="1" applyFill="1" applyBorder="1" applyAlignment="1">
      <alignment/>
    </xf>
    <xf numFmtId="0" fontId="9" fillId="39" borderId="15" xfId="0" applyFont="1" applyFill="1" applyBorder="1" applyAlignment="1">
      <alignment horizontal="center"/>
    </xf>
    <xf numFmtId="0" fontId="9" fillId="39" borderId="14" xfId="0" applyFont="1" applyFill="1" applyBorder="1" applyAlignment="1">
      <alignment horizontal="center"/>
    </xf>
    <xf numFmtId="0" fontId="9" fillId="39" borderId="15" xfId="0" applyFont="1" applyFill="1" applyBorder="1" applyAlignment="1">
      <alignment/>
    </xf>
    <xf numFmtId="0" fontId="9" fillId="39" borderId="15" xfId="0" applyFont="1" applyFill="1" applyBorder="1" applyAlignment="1">
      <alignment horizontal="left"/>
    </xf>
    <xf numFmtId="0" fontId="9" fillId="39" borderId="15" xfId="0" applyFont="1" applyFill="1" applyBorder="1" applyAlignment="1" quotePrefix="1">
      <alignment horizontal="center"/>
    </xf>
    <xf numFmtId="0" fontId="9" fillId="39" borderId="14" xfId="0" applyFont="1" applyFill="1" applyBorder="1" applyAlignment="1">
      <alignment horizontal="left"/>
    </xf>
    <xf numFmtId="14" fontId="9" fillId="39" borderId="15" xfId="0" applyNumberFormat="1" applyFont="1" applyFill="1" applyBorder="1" applyAlignment="1" quotePrefix="1">
      <alignment horizontal="center"/>
    </xf>
    <xf numFmtId="14" fontId="9" fillId="39" borderId="12" xfId="0" applyNumberFormat="1" applyFont="1" applyFill="1" applyBorder="1" applyAlignment="1">
      <alignment horizontal="left"/>
    </xf>
    <xf numFmtId="0" fontId="11" fillId="39" borderId="11" xfId="0" applyFont="1" applyFill="1" applyBorder="1" applyAlignment="1">
      <alignment/>
    </xf>
    <xf numFmtId="0" fontId="11" fillId="39" borderId="11" xfId="0" applyFont="1" applyFill="1" applyBorder="1" applyAlignment="1">
      <alignment horizontal="center"/>
    </xf>
    <xf numFmtId="0" fontId="11" fillId="39" borderId="11" xfId="0" applyFont="1" applyFill="1" applyBorder="1" applyAlignment="1">
      <alignment horizontal="left"/>
    </xf>
    <xf numFmtId="0" fontId="12" fillId="39" borderId="12" xfId="0" applyFont="1" applyFill="1" applyBorder="1" applyAlignment="1" quotePrefix="1">
      <alignment horizontal="center"/>
    </xf>
    <xf numFmtId="0" fontId="11" fillId="39" borderId="12" xfId="0" applyFont="1" applyFill="1" applyBorder="1" applyAlignment="1">
      <alignment horizontal="left"/>
    </xf>
    <xf numFmtId="0" fontId="11" fillId="39" borderId="12" xfId="0" applyFont="1" applyFill="1" applyBorder="1" applyAlignment="1" quotePrefix="1">
      <alignment horizontal="left"/>
    </xf>
    <xf numFmtId="3" fontId="11" fillId="39" borderId="12" xfId="0" applyNumberFormat="1" applyFont="1" applyFill="1" applyBorder="1" applyAlignment="1">
      <alignment horizontal="center"/>
    </xf>
    <xf numFmtId="0" fontId="0" fillId="39" borderId="0" xfId="0" applyFill="1" applyAlignment="1">
      <alignment/>
    </xf>
    <xf numFmtId="0" fontId="11" fillId="39" borderId="12" xfId="0" applyFont="1" applyFill="1" applyBorder="1" applyAlignment="1" quotePrefix="1">
      <alignment horizontal="center"/>
    </xf>
    <xf numFmtId="14" fontId="11" fillId="39" borderId="12" xfId="0" applyNumberFormat="1" applyFont="1" applyFill="1" applyBorder="1" applyAlignment="1" quotePrefix="1">
      <alignment horizontal="left"/>
    </xf>
    <xf numFmtId="0" fontId="6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6" fillId="33" borderId="0" xfId="0" applyFont="1" applyFill="1" applyBorder="1" applyAlignment="1">
      <alignment horizontal="left"/>
    </xf>
    <xf numFmtId="0" fontId="6" fillId="39" borderId="0" xfId="0" applyFont="1" applyFill="1" applyBorder="1" applyAlignment="1">
      <alignment horizontal="left"/>
    </xf>
    <xf numFmtId="180" fontId="6" fillId="0" borderId="0" xfId="42" applyNumberFormat="1" applyFont="1" applyBorder="1" applyAlignment="1">
      <alignment horizontal="left"/>
    </xf>
    <xf numFmtId="0" fontId="34" fillId="0" borderId="0" xfId="0" applyFont="1" applyAlignment="1">
      <alignment horizontal="left"/>
    </xf>
    <xf numFmtId="0" fontId="6" fillId="33" borderId="10" xfId="0" applyFont="1" applyFill="1" applyBorder="1" applyAlignment="1">
      <alignment horizontal="left"/>
    </xf>
    <xf numFmtId="3" fontId="11" fillId="39" borderId="12" xfId="0" applyNumberFormat="1" applyFont="1" applyFill="1" applyBorder="1" applyAlignment="1" quotePrefix="1">
      <alignment horizontal="center"/>
    </xf>
    <xf numFmtId="0" fontId="0" fillId="39" borderId="0" xfId="0" applyFill="1" applyAlignment="1">
      <alignment horizontal="left"/>
    </xf>
    <xf numFmtId="0" fontId="0" fillId="39" borderId="0" xfId="0" applyFill="1" applyBorder="1" applyAlignment="1">
      <alignment/>
    </xf>
    <xf numFmtId="0" fontId="11" fillId="39" borderId="12" xfId="0" applyFont="1" applyFill="1" applyBorder="1" applyAlignment="1">
      <alignment horizontal="left" vertical="center"/>
    </xf>
    <xf numFmtId="0" fontId="11" fillId="39" borderId="11" xfId="0" applyFont="1" applyFill="1" applyBorder="1" applyAlignment="1">
      <alignment horizontal="center" vertical="center"/>
    </xf>
    <xf numFmtId="0" fontId="11" fillId="39" borderId="11" xfId="0" applyFont="1" applyFill="1" applyBorder="1" applyAlignment="1">
      <alignment horizontal="left" vertical="center"/>
    </xf>
    <xf numFmtId="0" fontId="11" fillId="39" borderId="12" xfId="0" applyFont="1" applyFill="1" applyBorder="1" applyAlignment="1">
      <alignment horizontal="center"/>
    </xf>
    <xf numFmtId="0" fontId="11" fillId="39" borderId="11" xfId="0" applyFont="1" applyFill="1" applyBorder="1" applyAlignment="1" quotePrefix="1">
      <alignment horizontal="center"/>
    </xf>
    <xf numFmtId="0" fontId="11" fillId="39" borderId="14" xfId="0" applyFont="1" applyFill="1" applyBorder="1" applyAlignment="1">
      <alignment horizontal="left" vertical="center"/>
    </xf>
    <xf numFmtId="0" fontId="11" fillId="39" borderId="15" xfId="0" applyFont="1" applyFill="1" applyBorder="1" applyAlignment="1">
      <alignment horizontal="center" vertical="center"/>
    </xf>
    <xf numFmtId="0" fontId="11" fillId="39" borderId="15" xfId="0" applyFont="1" applyFill="1" applyBorder="1" applyAlignment="1">
      <alignment horizontal="left" vertical="center"/>
    </xf>
    <xf numFmtId="0" fontId="9" fillId="39" borderId="11" xfId="0" applyFont="1" applyFill="1" applyBorder="1" applyAlignment="1">
      <alignment vertical="center"/>
    </xf>
    <xf numFmtId="0" fontId="10" fillId="39" borderId="11" xfId="0" applyFont="1" applyFill="1" applyBorder="1" applyAlignment="1">
      <alignment horizontal="center"/>
    </xf>
    <xf numFmtId="0" fontId="10" fillId="39" borderId="11" xfId="0" applyFont="1" applyFill="1" applyBorder="1" applyAlignment="1">
      <alignment/>
    </xf>
    <xf numFmtId="0" fontId="8" fillId="39" borderId="11" xfId="0" applyFont="1" applyFill="1" applyBorder="1" applyAlignment="1">
      <alignment vertical="center"/>
    </xf>
    <xf numFmtId="0" fontId="39" fillId="0" borderId="0" xfId="0" applyFont="1" applyAlignment="1">
      <alignment/>
    </xf>
    <xf numFmtId="0" fontId="42" fillId="0" borderId="0" xfId="0" applyFont="1" applyAlignment="1">
      <alignment/>
    </xf>
    <xf numFmtId="0" fontId="41" fillId="0" borderId="0" xfId="0" applyFont="1" applyAlignment="1">
      <alignment/>
    </xf>
    <xf numFmtId="0" fontId="21" fillId="0" borderId="0" xfId="0" applyFont="1" applyAlignment="1">
      <alignment/>
    </xf>
    <xf numFmtId="0" fontId="35" fillId="0" borderId="0" xfId="0" applyFont="1" applyAlignment="1">
      <alignment/>
    </xf>
    <xf numFmtId="0" fontId="0" fillId="39" borderId="0" xfId="0" applyFont="1" applyFill="1" applyAlignment="1">
      <alignment/>
    </xf>
    <xf numFmtId="49" fontId="11" fillId="33" borderId="12" xfId="0" applyNumberFormat="1" applyFont="1" applyFill="1" applyBorder="1" applyAlignment="1">
      <alignment horizontal="left"/>
    </xf>
    <xf numFmtId="0" fontId="44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32" xfId="0" applyFont="1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6" fillId="33" borderId="33" xfId="0" applyFont="1" applyFill="1" applyBorder="1" applyAlignment="1">
      <alignment/>
    </xf>
    <xf numFmtId="0" fontId="0" fillId="0" borderId="35" xfId="0" applyBorder="1" applyAlignment="1">
      <alignment horizont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26" fillId="0" borderId="39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26" fillId="33" borderId="33" xfId="0" applyFont="1" applyFill="1" applyBorder="1" applyAlignment="1">
      <alignment vertical="center"/>
    </xf>
    <xf numFmtId="0" fontId="47" fillId="33" borderId="33" xfId="0" applyFont="1" applyFill="1" applyBorder="1" applyAlignment="1">
      <alignment vertical="center"/>
    </xf>
    <xf numFmtId="0" fontId="26" fillId="39" borderId="33" xfId="0" applyFont="1" applyFill="1" applyBorder="1" applyAlignment="1">
      <alignment vertical="center"/>
    </xf>
    <xf numFmtId="0" fontId="26" fillId="39" borderId="41" xfId="0" applyFont="1" applyFill="1" applyBorder="1" applyAlignment="1">
      <alignment vertical="center"/>
    </xf>
    <xf numFmtId="0" fontId="26" fillId="0" borderId="35" xfId="0" applyFont="1" applyBorder="1" applyAlignment="1">
      <alignment horizontal="center" vertical="center"/>
    </xf>
    <xf numFmtId="0" fontId="26" fillId="39" borderId="11" xfId="0" applyFont="1" applyFill="1" applyBorder="1" applyAlignment="1">
      <alignment vertical="center"/>
    </xf>
    <xf numFmtId="0" fontId="26" fillId="0" borderId="40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0" fontId="26" fillId="0" borderId="4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9" fillId="0" borderId="0" xfId="0" applyFont="1" applyBorder="1" applyAlignment="1">
      <alignment horizontal="left"/>
    </xf>
    <xf numFmtId="0" fontId="15" fillId="39" borderId="15" xfId="0" applyFont="1" applyFill="1" applyBorder="1" applyAlignment="1">
      <alignment horizontal="center"/>
    </xf>
    <xf numFmtId="0" fontId="15" fillId="39" borderId="15" xfId="0" applyFont="1" applyFill="1" applyBorder="1" applyAlignment="1">
      <alignment/>
    </xf>
    <xf numFmtId="49" fontId="9" fillId="39" borderId="15" xfId="0" applyNumberFormat="1" applyFont="1" applyFill="1" applyBorder="1" applyAlignment="1">
      <alignment horizontal="center"/>
    </xf>
    <xf numFmtId="0" fontId="8" fillId="39" borderId="25" xfId="0" applyFont="1" applyFill="1" applyBorder="1" applyAlignment="1">
      <alignment/>
    </xf>
    <xf numFmtId="0" fontId="35" fillId="39" borderId="25" xfId="0" applyFont="1" applyFill="1" applyBorder="1" applyAlignment="1">
      <alignment/>
    </xf>
    <xf numFmtId="0" fontId="9" fillId="39" borderId="16" xfId="0" applyFont="1" applyFill="1" applyBorder="1" applyAlignment="1">
      <alignment horizontal="center"/>
    </xf>
    <xf numFmtId="0" fontId="9" fillId="39" borderId="16" xfId="0" applyFont="1" applyFill="1" applyBorder="1" applyAlignment="1">
      <alignment/>
    </xf>
    <xf numFmtId="0" fontId="9" fillId="39" borderId="16" xfId="0" applyFont="1" applyFill="1" applyBorder="1" applyAlignment="1">
      <alignment horizontal="left"/>
    </xf>
    <xf numFmtId="14" fontId="9" fillId="39" borderId="16" xfId="0" applyNumberFormat="1" applyFont="1" applyFill="1" applyBorder="1" applyAlignment="1" quotePrefix="1">
      <alignment horizontal="center"/>
    </xf>
    <xf numFmtId="0" fontId="10" fillId="33" borderId="11" xfId="0" applyFont="1" applyFill="1" applyBorder="1" applyAlignment="1">
      <alignment horizontal="center" vertical="center"/>
    </xf>
    <xf numFmtId="0" fontId="26" fillId="33" borderId="26" xfId="0" applyFont="1" applyFill="1" applyBorder="1" applyAlignment="1">
      <alignment vertical="center" wrapText="1"/>
    </xf>
    <xf numFmtId="0" fontId="15" fillId="39" borderId="31" xfId="0" applyFont="1" applyFill="1" applyBorder="1" applyAlignment="1">
      <alignment horizontal="center" vertical="center"/>
    </xf>
    <xf numFmtId="0" fontId="9" fillId="39" borderId="25" xfId="0" applyFont="1" applyFill="1" applyBorder="1" applyAlignment="1">
      <alignment horizontal="center" vertical="center"/>
    </xf>
    <xf numFmtId="0" fontId="9" fillId="39" borderId="25" xfId="0" applyFont="1" applyFill="1" applyBorder="1" applyAlignment="1">
      <alignment vertical="center"/>
    </xf>
    <xf numFmtId="0" fontId="9" fillId="39" borderId="31" xfId="0" applyFont="1" applyFill="1" applyBorder="1" applyAlignment="1">
      <alignment horizontal="center" vertical="center"/>
    </xf>
    <xf numFmtId="0" fontId="15" fillId="39" borderId="10" xfId="0" applyFont="1" applyFill="1" applyBorder="1" applyAlignment="1">
      <alignment vertical="center"/>
    </xf>
    <xf numFmtId="0" fontId="15" fillId="39" borderId="31" xfId="0" applyFont="1" applyFill="1" applyBorder="1" applyAlignment="1">
      <alignment vertical="center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9" fillId="39" borderId="45" xfId="0" applyFont="1" applyFill="1" applyBorder="1" applyAlignment="1">
      <alignment horizontal="center" vertical="center"/>
    </xf>
    <xf numFmtId="0" fontId="9" fillId="39" borderId="46" xfId="0" applyFont="1" applyFill="1" applyBorder="1" applyAlignment="1">
      <alignment horizontal="center" vertical="center"/>
    </xf>
    <xf numFmtId="0" fontId="15" fillId="39" borderId="47" xfId="0" applyFont="1" applyFill="1" applyBorder="1" applyAlignment="1">
      <alignment vertical="center"/>
    </xf>
    <xf numFmtId="0" fontId="15" fillId="39" borderId="47" xfId="0" applyFont="1" applyFill="1" applyBorder="1" applyAlignment="1">
      <alignment vertical="center" wrapText="1"/>
    </xf>
    <xf numFmtId="14" fontId="9" fillId="39" borderId="11" xfId="0" applyNumberFormat="1" applyFont="1" applyFill="1" applyBorder="1" applyAlignment="1" quotePrefix="1">
      <alignment vertical="center"/>
    </xf>
    <xf numFmtId="0" fontId="9" fillId="39" borderId="30" xfId="0" applyFont="1" applyFill="1" applyBorder="1" applyAlignment="1">
      <alignment vertical="center"/>
    </xf>
    <xf numFmtId="14" fontId="9" fillId="39" borderId="25" xfId="0" applyNumberFormat="1" applyFont="1" applyFill="1" applyBorder="1" applyAlignment="1" quotePrefix="1">
      <alignment vertical="center"/>
    </xf>
    <xf numFmtId="0" fontId="9" fillId="39" borderId="31" xfId="0" applyFont="1" applyFill="1" applyBorder="1" applyAlignment="1">
      <alignment vertical="center"/>
    </xf>
    <xf numFmtId="14" fontId="9" fillId="39" borderId="31" xfId="0" applyNumberFormat="1" applyFont="1" applyFill="1" applyBorder="1" applyAlignment="1" quotePrefix="1">
      <alignment vertical="center"/>
    </xf>
    <xf numFmtId="0" fontId="9" fillId="39" borderId="45" xfId="0" applyFont="1" applyFill="1" applyBorder="1" applyAlignment="1">
      <alignment vertical="center"/>
    </xf>
    <xf numFmtId="14" fontId="9" fillId="39" borderId="45" xfId="0" applyNumberFormat="1" applyFont="1" applyFill="1" applyBorder="1" applyAlignment="1" quotePrefix="1">
      <alignment vertical="center"/>
    </xf>
    <xf numFmtId="0" fontId="9" fillId="39" borderId="10" xfId="0" applyFont="1" applyFill="1" applyBorder="1" applyAlignment="1">
      <alignment vertical="center"/>
    </xf>
    <xf numFmtId="14" fontId="9" fillId="39" borderId="10" xfId="0" applyNumberFormat="1" applyFont="1" applyFill="1" applyBorder="1" applyAlignment="1" quotePrefix="1">
      <alignment vertical="center"/>
    </xf>
    <xf numFmtId="0" fontId="9" fillId="39" borderId="47" xfId="0" applyFont="1" applyFill="1" applyBorder="1" applyAlignment="1">
      <alignment vertical="center"/>
    </xf>
    <xf numFmtId="0" fontId="9" fillId="39" borderId="10" xfId="0" applyFont="1" applyFill="1" applyBorder="1" applyAlignment="1">
      <alignment horizontal="center" vertical="center"/>
    </xf>
    <xf numFmtId="0" fontId="0" fillId="0" borderId="43" xfId="0" applyBorder="1" applyAlignment="1">
      <alignment horizontal="center"/>
    </xf>
    <xf numFmtId="0" fontId="0" fillId="0" borderId="0" xfId="0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9" fillId="39" borderId="47" xfId="0" applyFont="1" applyFill="1" applyBorder="1" applyAlignment="1">
      <alignment horizontal="center" vertical="center"/>
    </xf>
    <xf numFmtId="0" fontId="15" fillId="39" borderId="31" xfId="0" applyFont="1" applyFill="1" applyBorder="1" applyAlignment="1">
      <alignment horizontal="center" vertical="center" wrapText="1"/>
    </xf>
    <xf numFmtId="0" fontId="9" fillId="39" borderId="30" xfId="0" applyFont="1" applyFill="1" applyBorder="1" applyAlignment="1">
      <alignment horizontal="center" vertical="center"/>
    </xf>
    <xf numFmtId="0" fontId="9" fillId="39" borderId="12" xfId="0" applyFont="1" applyFill="1" applyBorder="1" applyAlignment="1">
      <alignment horizontal="center" vertical="center"/>
    </xf>
    <xf numFmtId="0" fontId="14" fillId="39" borderId="10" xfId="0" applyFont="1" applyFill="1" applyBorder="1" applyAlignment="1">
      <alignment vertical="center"/>
    </xf>
    <xf numFmtId="0" fontId="14" fillId="39" borderId="31" xfId="0" applyFont="1" applyFill="1" applyBorder="1" applyAlignment="1">
      <alignment vertical="center"/>
    </xf>
    <xf numFmtId="0" fontId="14" fillId="39" borderId="25" xfId="0" applyFont="1" applyFill="1" applyBorder="1" applyAlignment="1">
      <alignment vertical="center"/>
    </xf>
    <xf numFmtId="0" fontId="49" fillId="39" borderId="25" xfId="0" applyFont="1" applyFill="1" applyBorder="1" applyAlignment="1">
      <alignment vertical="center"/>
    </xf>
    <xf numFmtId="0" fontId="49" fillId="39" borderId="25" xfId="0" applyFont="1" applyFill="1" applyBorder="1" applyAlignment="1">
      <alignment/>
    </xf>
    <xf numFmtId="0" fontId="26" fillId="33" borderId="26" xfId="0" applyFont="1" applyFill="1" applyBorder="1" applyAlignment="1" quotePrefix="1">
      <alignment horizontal="center" vertical="center"/>
    </xf>
    <xf numFmtId="0" fontId="26" fillId="33" borderId="26" xfId="0" applyFont="1" applyFill="1" applyBorder="1" applyAlignment="1">
      <alignment horizontal="center" vertical="center"/>
    </xf>
    <xf numFmtId="0" fontId="26" fillId="33" borderId="47" xfId="0" applyFont="1" applyFill="1" applyBorder="1" applyAlignment="1">
      <alignment horizontal="center" vertical="center"/>
    </xf>
    <xf numFmtId="0" fontId="26" fillId="33" borderId="18" xfId="0" applyFont="1" applyFill="1" applyBorder="1" applyAlignment="1">
      <alignment horizontal="center" vertical="center"/>
    </xf>
    <xf numFmtId="0" fontId="26" fillId="33" borderId="17" xfId="0" applyFont="1" applyFill="1" applyBorder="1" applyAlignment="1">
      <alignment vertical="center" wrapText="1"/>
    </xf>
    <xf numFmtId="0" fontId="26" fillId="33" borderId="18" xfId="0" applyFont="1" applyFill="1" applyBorder="1" applyAlignment="1">
      <alignment horizontal="left" vertical="center"/>
    </xf>
    <xf numFmtId="0" fontId="26" fillId="33" borderId="17" xfId="0" applyFont="1" applyFill="1" applyBorder="1" applyAlignment="1" quotePrefix="1">
      <alignment horizontal="center" vertical="center"/>
    </xf>
    <xf numFmtId="0" fontId="26" fillId="33" borderId="17" xfId="0" applyFont="1" applyFill="1" applyBorder="1" applyAlignment="1">
      <alignment horizontal="left" vertical="center"/>
    </xf>
    <xf numFmtId="0" fontId="26" fillId="33" borderId="31" xfId="0" applyFont="1" applyFill="1" applyBorder="1" applyAlignment="1">
      <alignment horizontal="center" vertical="center"/>
    </xf>
    <xf numFmtId="0" fontId="26" fillId="33" borderId="31" xfId="0" applyFont="1" applyFill="1" applyBorder="1" applyAlignment="1">
      <alignment vertical="center" wrapText="1"/>
    </xf>
    <xf numFmtId="0" fontId="26" fillId="33" borderId="31" xfId="0" applyFont="1" applyFill="1" applyBorder="1" applyAlignment="1">
      <alignment vertical="center"/>
    </xf>
    <xf numFmtId="0" fontId="26" fillId="33" borderId="31" xfId="0" applyFont="1" applyFill="1" applyBorder="1" applyAlignment="1">
      <alignment horizontal="left" vertical="center"/>
    </xf>
    <xf numFmtId="14" fontId="26" fillId="33" borderId="31" xfId="0" applyNumberFormat="1" applyFont="1" applyFill="1" applyBorder="1" applyAlignment="1">
      <alignment horizontal="left" vertical="center"/>
    </xf>
    <xf numFmtId="0" fontId="26" fillId="39" borderId="31" xfId="0" applyFont="1" applyFill="1" applyBorder="1" applyAlignment="1">
      <alignment vertical="center"/>
    </xf>
    <xf numFmtId="0" fontId="26" fillId="39" borderId="31" xfId="0" applyFont="1" applyFill="1" applyBorder="1" applyAlignment="1">
      <alignment horizontal="left" vertical="center"/>
    </xf>
    <xf numFmtId="0" fontId="26" fillId="39" borderId="31" xfId="0" applyFont="1" applyFill="1" applyBorder="1" applyAlignment="1">
      <alignment horizontal="center" vertical="center"/>
    </xf>
    <xf numFmtId="14" fontId="26" fillId="33" borderId="31" xfId="0" applyNumberFormat="1" applyFont="1" applyFill="1" applyBorder="1" applyAlignment="1" quotePrefix="1">
      <alignment horizontal="center" vertical="center"/>
    </xf>
    <xf numFmtId="0" fontId="17" fillId="39" borderId="0" xfId="0" applyFont="1" applyFill="1" applyBorder="1" applyAlignment="1">
      <alignment horizontal="center" vertical="center"/>
    </xf>
    <xf numFmtId="0" fontId="8" fillId="0" borderId="31" xfId="0" applyFont="1" applyBorder="1" applyAlignment="1">
      <alignment vertical="center"/>
    </xf>
    <xf numFmtId="0" fontId="25" fillId="39" borderId="26" xfId="0" applyFont="1" applyFill="1" applyBorder="1" applyAlignment="1">
      <alignment horizontal="center" vertical="center"/>
    </xf>
    <xf numFmtId="0" fontId="25" fillId="39" borderId="26" xfId="0" applyFont="1" applyFill="1" applyBorder="1" applyAlignment="1">
      <alignment vertical="center"/>
    </xf>
    <xf numFmtId="14" fontId="25" fillId="39" borderId="26" xfId="0" applyNumberFormat="1" applyFont="1" applyFill="1" applyBorder="1" applyAlignment="1">
      <alignment horizontal="left" vertical="center"/>
    </xf>
    <xf numFmtId="49" fontId="26" fillId="33" borderId="31" xfId="0" applyNumberFormat="1" applyFont="1" applyFill="1" applyBorder="1" applyAlignment="1">
      <alignment horizontal="center" vertical="center"/>
    </xf>
    <xf numFmtId="0" fontId="26" fillId="33" borderId="17" xfId="0" applyFont="1" applyFill="1" applyBorder="1" applyAlignment="1">
      <alignment horizontal="center" vertical="center"/>
    </xf>
    <xf numFmtId="0" fontId="20" fillId="39" borderId="12" xfId="0" applyFont="1" applyFill="1" applyBorder="1" applyAlignment="1">
      <alignment horizontal="left" vertical="center"/>
    </xf>
    <xf numFmtId="0" fontId="20" fillId="39" borderId="12" xfId="0" applyFont="1" applyFill="1" applyBorder="1" applyAlignment="1">
      <alignment horizontal="center" vertical="center"/>
    </xf>
    <xf numFmtId="0" fontId="21" fillId="39" borderId="12" xfId="0" applyFont="1" applyFill="1" applyBorder="1" applyAlignment="1">
      <alignment horizontal="center" vertical="center"/>
    </xf>
    <xf numFmtId="0" fontId="21" fillId="39" borderId="12" xfId="0" applyFont="1" applyFill="1" applyBorder="1" applyAlignment="1">
      <alignment horizontal="left" vertical="center"/>
    </xf>
    <xf numFmtId="0" fontId="20" fillId="39" borderId="12" xfId="0" applyFont="1" applyFill="1" applyBorder="1" applyAlignment="1">
      <alignment horizontal="left" vertical="center" wrapText="1"/>
    </xf>
    <xf numFmtId="0" fontId="21" fillId="39" borderId="11" xfId="0" applyFont="1" applyFill="1" applyBorder="1" applyAlignment="1">
      <alignment horizontal="center" vertical="center"/>
    </xf>
    <xf numFmtId="41" fontId="8" fillId="39" borderId="20" xfId="0" applyNumberFormat="1" applyFont="1" applyFill="1" applyBorder="1" applyAlignment="1">
      <alignment vertical="center"/>
    </xf>
    <xf numFmtId="41" fontId="8" fillId="39" borderId="20" xfId="0" applyNumberFormat="1" applyFont="1" applyFill="1" applyBorder="1" applyAlignment="1">
      <alignment horizontal="right" vertical="center"/>
    </xf>
    <xf numFmtId="0" fontId="15" fillId="39" borderId="10" xfId="0" applyFont="1" applyFill="1" applyBorder="1" applyAlignment="1">
      <alignment horizontal="center" vertical="center"/>
    </xf>
    <xf numFmtId="0" fontId="15" fillId="39" borderId="47" xfId="0" applyFont="1" applyFill="1" applyBorder="1" applyAlignment="1">
      <alignment horizontal="center" vertical="center"/>
    </xf>
    <xf numFmtId="0" fontId="15" fillId="39" borderId="47" xfId="0" applyFont="1" applyFill="1" applyBorder="1" applyAlignment="1">
      <alignment horizontal="center" vertical="center" wrapText="1"/>
    </xf>
    <xf numFmtId="0" fontId="15" fillId="39" borderId="10" xfId="0" applyFont="1" applyFill="1" applyBorder="1" applyAlignment="1">
      <alignment horizontal="center" vertical="center" wrapText="1"/>
    </xf>
    <xf numFmtId="0" fontId="29" fillId="0" borderId="48" xfId="0" applyFont="1" applyBorder="1" applyAlignment="1">
      <alignment horizontal="left"/>
    </xf>
    <xf numFmtId="0" fontId="0" fillId="0" borderId="48" xfId="0" applyBorder="1" applyAlignment="1">
      <alignment/>
    </xf>
    <xf numFmtId="0" fontId="10" fillId="39" borderId="10" xfId="0" applyFont="1" applyFill="1" applyBorder="1" applyAlignment="1">
      <alignment horizontal="center" vertical="center"/>
    </xf>
    <xf numFmtId="0" fontId="10" fillId="39" borderId="15" xfId="0" applyFont="1" applyFill="1" applyBorder="1" applyAlignment="1">
      <alignment horizontal="center"/>
    </xf>
    <xf numFmtId="0" fontId="50" fillId="39" borderId="15" xfId="0" applyFont="1" applyFill="1" applyBorder="1" applyAlignment="1">
      <alignment/>
    </xf>
    <xf numFmtId="0" fontId="11" fillId="39" borderId="15" xfId="0" applyFont="1" applyFill="1" applyBorder="1" applyAlignment="1">
      <alignment horizontal="center"/>
    </xf>
    <xf numFmtId="0" fontId="11" fillId="39" borderId="15" xfId="0" applyFont="1" applyFill="1" applyBorder="1" applyAlignment="1">
      <alignment/>
    </xf>
    <xf numFmtId="0" fontId="10" fillId="39" borderId="15" xfId="0" applyFont="1" applyFill="1" applyBorder="1" applyAlignment="1">
      <alignment/>
    </xf>
    <xf numFmtId="0" fontId="50" fillId="39" borderId="11" xfId="0" applyFont="1" applyFill="1" applyBorder="1" applyAlignment="1">
      <alignment/>
    </xf>
    <xf numFmtId="0" fontId="10" fillId="39" borderId="25" xfId="0" applyFont="1" applyFill="1" applyBorder="1" applyAlignment="1">
      <alignment horizontal="center"/>
    </xf>
    <xf numFmtId="0" fontId="50" fillId="39" borderId="25" xfId="0" applyFont="1" applyFill="1" applyBorder="1" applyAlignment="1">
      <alignment/>
    </xf>
    <xf numFmtId="0" fontId="11" fillId="39" borderId="25" xfId="0" applyFont="1" applyFill="1" applyBorder="1" applyAlignment="1">
      <alignment horizontal="center"/>
    </xf>
    <xf numFmtId="0" fontId="10" fillId="39" borderId="25" xfId="0" applyFont="1" applyFill="1" applyBorder="1" applyAlignment="1">
      <alignment/>
    </xf>
    <xf numFmtId="0" fontId="11" fillId="39" borderId="25" xfId="0" applyFont="1" applyFill="1" applyBorder="1" applyAlignment="1">
      <alignment/>
    </xf>
    <xf numFmtId="0" fontId="11" fillId="39" borderId="16" xfId="0" applyFont="1" applyFill="1" applyBorder="1" applyAlignment="1">
      <alignment horizontal="center"/>
    </xf>
    <xf numFmtId="0" fontId="11" fillId="39" borderId="16" xfId="0" applyFont="1" applyFill="1" applyBorder="1" applyAlignment="1">
      <alignment/>
    </xf>
    <xf numFmtId="0" fontId="11" fillId="39" borderId="14" xfId="0" applyFont="1" applyFill="1" applyBorder="1" applyAlignment="1">
      <alignment horizontal="center"/>
    </xf>
    <xf numFmtId="0" fontId="51" fillId="0" borderId="12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11" fillId="39" borderId="15" xfId="0" applyFont="1" applyFill="1" applyBorder="1" applyAlignment="1">
      <alignment horizontal="left"/>
    </xf>
    <xf numFmtId="0" fontId="11" fillId="39" borderId="15" xfId="0" applyFont="1" applyFill="1" applyBorder="1" applyAlignment="1" quotePrefix="1">
      <alignment horizontal="center"/>
    </xf>
    <xf numFmtId="0" fontId="11" fillId="39" borderId="14" xfId="0" applyFont="1" applyFill="1" applyBorder="1" applyAlignment="1">
      <alignment horizontal="left"/>
    </xf>
    <xf numFmtId="14" fontId="11" fillId="39" borderId="15" xfId="0" applyNumberFormat="1" applyFont="1" applyFill="1" applyBorder="1" applyAlignment="1" quotePrefix="1">
      <alignment horizontal="center"/>
    </xf>
    <xf numFmtId="49" fontId="11" fillId="39" borderId="15" xfId="0" applyNumberFormat="1" applyFont="1" applyFill="1" applyBorder="1" applyAlignment="1">
      <alignment horizontal="center"/>
    </xf>
    <xf numFmtId="14" fontId="11" fillId="39" borderId="12" xfId="0" applyNumberFormat="1" applyFont="1" applyFill="1" applyBorder="1" applyAlignment="1">
      <alignment horizontal="left"/>
    </xf>
    <xf numFmtId="14" fontId="11" fillId="39" borderId="11" xfId="0" applyNumberFormat="1" applyFont="1" applyFill="1" applyBorder="1" applyAlignment="1">
      <alignment horizontal="center"/>
    </xf>
    <xf numFmtId="14" fontId="11" fillId="39" borderId="11" xfId="0" applyNumberFormat="1" applyFont="1" applyFill="1" applyBorder="1" applyAlignment="1" quotePrefix="1">
      <alignment horizontal="center"/>
    </xf>
    <xf numFmtId="0" fontId="11" fillId="39" borderId="25" xfId="0" applyFont="1" applyFill="1" applyBorder="1" applyAlignment="1">
      <alignment horizontal="left"/>
    </xf>
    <xf numFmtId="0" fontId="11" fillId="39" borderId="30" xfId="0" applyFont="1" applyFill="1" applyBorder="1" applyAlignment="1">
      <alignment horizontal="left"/>
    </xf>
    <xf numFmtId="0" fontId="11" fillId="39" borderId="16" xfId="0" applyFont="1" applyFill="1" applyBorder="1" applyAlignment="1">
      <alignment horizontal="left"/>
    </xf>
    <xf numFmtId="14" fontId="11" fillId="39" borderId="16" xfId="0" applyNumberFormat="1" applyFont="1" applyFill="1" applyBorder="1" applyAlignment="1" quotePrefix="1">
      <alignment horizontal="center"/>
    </xf>
    <xf numFmtId="0" fontId="11" fillId="39" borderId="20" xfId="0" applyFont="1" applyFill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1" fillId="0" borderId="30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10" fillId="33" borderId="31" xfId="0" applyFont="1" applyFill="1" applyBorder="1" applyAlignment="1">
      <alignment horizontal="center"/>
    </xf>
    <xf numFmtId="0" fontId="11" fillId="0" borderId="30" xfId="0" applyFont="1" applyBorder="1" applyAlignment="1" quotePrefix="1">
      <alignment horizontal="left"/>
    </xf>
    <xf numFmtId="0" fontId="41" fillId="0" borderId="0" xfId="0" applyFont="1" applyAlignment="1">
      <alignment/>
    </xf>
    <xf numFmtId="0" fontId="43" fillId="0" borderId="0" xfId="0" applyFont="1" applyAlignment="1">
      <alignment/>
    </xf>
    <xf numFmtId="0" fontId="15" fillId="33" borderId="16" xfId="57" applyFont="1" applyFill="1" applyBorder="1" applyAlignment="1">
      <alignment horizontal="center" vertical="center"/>
      <protection/>
    </xf>
    <xf numFmtId="0" fontId="15" fillId="39" borderId="49" xfId="57" applyFont="1" applyFill="1" applyBorder="1" applyAlignment="1">
      <alignment horizontal="center"/>
      <protection/>
    </xf>
    <xf numFmtId="0" fontId="15" fillId="39" borderId="49" xfId="57" applyFont="1" applyFill="1" applyBorder="1" applyAlignment="1">
      <alignment horizontal="left"/>
      <protection/>
    </xf>
    <xf numFmtId="0" fontId="15" fillId="33" borderId="49" xfId="57" applyFont="1" applyFill="1" applyBorder="1" applyAlignment="1">
      <alignment horizontal="center" vertical="center"/>
      <protection/>
    </xf>
    <xf numFmtId="0" fontId="39" fillId="39" borderId="38" xfId="57" applyFont="1" applyFill="1" applyBorder="1" applyAlignment="1">
      <alignment horizontal="center"/>
      <protection/>
    </xf>
    <xf numFmtId="0" fontId="39" fillId="39" borderId="38" xfId="57" applyFont="1" applyFill="1" applyBorder="1">
      <alignment/>
      <protection/>
    </xf>
    <xf numFmtId="0" fontId="39" fillId="33" borderId="38" xfId="57" applyFont="1" applyFill="1" applyBorder="1" applyAlignment="1">
      <alignment horizontal="left"/>
      <protection/>
    </xf>
    <xf numFmtId="49" fontId="39" fillId="33" borderId="38" xfId="57" applyNumberFormat="1" applyFont="1" applyFill="1" applyBorder="1" applyAlignment="1">
      <alignment horizontal="left" vertical="center"/>
      <protection/>
    </xf>
    <xf numFmtId="0" fontId="39" fillId="39" borderId="35" xfId="57" applyFont="1" applyFill="1" applyBorder="1" applyAlignment="1">
      <alignment horizontal="center"/>
      <protection/>
    </xf>
    <xf numFmtId="0" fontId="39" fillId="39" borderId="35" xfId="57" applyFont="1" applyFill="1" applyBorder="1">
      <alignment/>
      <protection/>
    </xf>
    <xf numFmtId="0" fontId="39" fillId="33" borderId="35" xfId="57" applyFont="1" applyFill="1" applyBorder="1" applyAlignment="1">
      <alignment horizontal="left"/>
      <protection/>
    </xf>
    <xf numFmtId="49" fontId="39" fillId="33" borderId="35" xfId="57" applyNumberFormat="1" applyFont="1" applyFill="1" applyBorder="1" applyAlignment="1">
      <alignment horizontal="left" vertical="center"/>
      <protection/>
    </xf>
    <xf numFmtId="0" fontId="52" fillId="0" borderId="35" xfId="0" applyFont="1" applyBorder="1" applyAlignment="1">
      <alignment/>
    </xf>
    <xf numFmtId="0" fontId="39" fillId="33" borderId="35" xfId="57" applyFont="1" applyFill="1" applyBorder="1" applyAlignment="1">
      <alignment horizontal="right"/>
      <protection/>
    </xf>
    <xf numFmtId="0" fontId="39" fillId="33" borderId="35" xfId="57" applyFont="1" applyFill="1" applyBorder="1" applyAlignment="1">
      <alignment horizontal="right" vertical="center"/>
      <protection/>
    </xf>
    <xf numFmtId="0" fontId="52" fillId="0" borderId="50" xfId="0" applyFont="1" applyBorder="1" applyAlignment="1">
      <alignment/>
    </xf>
    <xf numFmtId="0" fontId="39" fillId="39" borderId="50" xfId="57" applyFont="1" applyFill="1" applyBorder="1">
      <alignment/>
      <protection/>
    </xf>
    <xf numFmtId="0" fontId="39" fillId="33" borderId="50" xfId="57" applyFont="1" applyFill="1" applyBorder="1" applyAlignment="1">
      <alignment horizontal="right"/>
      <protection/>
    </xf>
    <xf numFmtId="0" fontId="39" fillId="33" borderId="50" xfId="57" applyFont="1" applyFill="1" applyBorder="1" applyAlignment="1">
      <alignment horizontal="right" vertical="center"/>
      <protection/>
    </xf>
    <xf numFmtId="0" fontId="15" fillId="39" borderId="35" xfId="57" applyFont="1" applyFill="1" applyBorder="1" applyAlignment="1">
      <alignment horizontal="center"/>
      <protection/>
    </xf>
    <xf numFmtId="0" fontId="15" fillId="39" borderId="35" xfId="57" applyFont="1" applyFill="1" applyBorder="1">
      <alignment/>
      <protection/>
    </xf>
    <xf numFmtId="0" fontId="39" fillId="33" borderId="35" xfId="57" applyFont="1" applyFill="1" applyBorder="1" applyAlignment="1" quotePrefix="1">
      <alignment horizontal="right"/>
      <protection/>
    </xf>
    <xf numFmtId="0" fontId="39" fillId="33" borderId="35" xfId="57" applyFont="1" applyFill="1" applyBorder="1" applyAlignment="1" quotePrefix="1">
      <alignment horizontal="right" vertical="center"/>
      <protection/>
    </xf>
    <xf numFmtId="0" fontId="39" fillId="33" borderId="35" xfId="57" applyFont="1" applyFill="1" applyBorder="1" applyAlignment="1">
      <alignment horizontal="center" vertical="center"/>
      <protection/>
    </xf>
    <xf numFmtId="0" fontId="52" fillId="0" borderId="51" xfId="0" applyFont="1" applyBorder="1" applyAlignment="1">
      <alignment/>
    </xf>
    <xf numFmtId="0" fontId="39" fillId="39" borderId="51" xfId="57" applyFont="1" applyFill="1" applyBorder="1">
      <alignment/>
      <protection/>
    </xf>
    <xf numFmtId="0" fontId="39" fillId="33" borderId="51" xfId="57" applyFont="1" applyFill="1" applyBorder="1" applyAlignment="1">
      <alignment horizontal="right"/>
      <protection/>
    </xf>
    <xf numFmtId="0" fontId="39" fillId="33" borderId="51" xfId="57" applyFont="1" applyFill="1" applyBorder="1" applyAlignment="1">
      <alignment horizontal="right" vertical="center"/>
      <protection/>
    </xf>
    <xf numFmtId="0" fontId="15" fillId="39" borderId="16" xfId="57" applyFont="1" applyFill="1" applyBorder="1" applyAlignment="1">
      <alignment horizontal="center" vertical="center"/>
      <protection/>
    </xf>
    <xf numFmtId="0" fontId="9" fillId="0" borderId="26" xfId="0" applyFont="1" applyBorder="1" applyAlignment="1">
      <alignment vertical="center"/>
    </xf>
    <xf numFmtId="0" fontId="0" fillId="0" borderId="12" xfId="0" applyBorder="1" applyAlignment="1">
      <alignment/>
    </xf>
    <xf numFmtId="0" fontId="2" fillId="39" borderId="0" xfId="0" applyFont="1" applyFill="1" applyAlignment="1">
      <alignment horizontal="left"/>
    </xf>
    <xf numFmtId="0" fontId="18" fillId="33" borderId="29" xfId="0" applyFont="1" applyFill="1" applyBorder="1" applyAlignment="1">
      <alignment/>
    </xf>
    <xf numFmtId="0" fontId="18" fillId="33" borderId="31" xfId="0" applyFont="1" applyFill="1" applyBorder="1" applyAlignment="1">
      <alignment/>
    </xf>
    <xf numFmtId="0" fontId="11" fillId="33" borderId="31" xfId="0" applyFont="1" applyFill="1" applyBorder="1" applyAlignment="1">
      <alignment/>
    </xf>
    <xf numFmtId="0" fontId="11" fillId="39" borderId="30" xfId="0" applyFont="1" applyFill="1" applyBorder="1" applyAlignment="1" quotePrefix="1">
      <alignment horizontal="left"/>
    </xf>
    <xf numFmtId="49" fontId="11" fillId="39" borderId="12" xfId="0" applyNumberFormat="1" applyFont="1" applyFill="1" applyBorder="1" applyAlignment="1">
      <alignment horizontal="center"/>
    </xf>
    <xf numFmtId="0" fontId="8" fillId="0" borderId="10" xfId="0" applyFont="1" applyBorder="1" applyAlignment="1">
      <alignment vertical="center"/>
    </xf>
    <xf numFmtId="0" fontId="12" fillId="33" borderId="12" xfId="0" applyFont="1" applyFill="1" applyBorder="1" applyAlignment="1">
      <alignment horizontal="center"/>
    </xf>
    <xf numFmtId="0" fontId="9" fillId="39" borderId="23" xfId="0" applyFont="1" applyFill="1" applyBorder="1" applyAlignment="1">
      <alignment vertical="center"/>
    </xf>
    <xf numFmtId="0" fontId="10" fillId="39" borderId="11" xfId="0" applyFont="1" applyFill="1" applyBorder="1" applyAlignment="1">
      <alignment/>
    </xf>
    <xf numFmtId="0" fontId="11" fillId="33" borderId="25" xfId="0" applyFont="1" applyFill="1" applyBorder="1" applyAlignment="1" quotePrefix="1">
      <alignment horizontal="center"/>
    </xf>
    <xf numFmtId="3" fontId="11" fillId="33" borderId="30" xfId="0" applyNumberFormat="1" applyFont="1" applyFill="1" applyBorder="1" applyAlignment="1">
      <alignment horizontal="center"/>
    </xf>
    <xf numFmtId="0" fontId="11" fillId="33" borderId="14" xfId="0" applyFont="1" applyFill="1" applyBorder="1" applyAlignment="1" quotePrefix="1">
      <alignment horizontal="center"/>
    </xf>
    <xf numFmtId="0" fontId="11" fillId="33" borderId="14" xfId="0" applyFont="1" applyFill="1" applyBorder="1" applyAlignment="1" quotePrefix="1">
      <alignment horizontal="left"/>
    </xf>
    <xf numFmtId="3" fontId="11" fillId="33" borderId="14" xfId="0" applyNumberFormat="1" applyFont="1" applyFill="1" applyBorder="1" applyAlignment="1">
      <alignment horizontal="center"/>
    </xf>
    <xf numFmtId="0" fontId="21" fillId="39" borderId="11" xfId="0" applyFont="1" applyFill="1" applyBorder="1" applyAlignment="1">
      <alignment vertical="center"/>
    </xf>
    <xf numFmtId="0" fontId="20" fillId="39" borderId="12" xfId="0" applyFont="1" applyFill="1" applyBorder="1" applyAlignment="1" quotePrefix="1">
      <alignment horizontal="center" vertical="center"/>
    </xf>
    <xf numFmtId="0" fontId="25" fillId="39" borderId="26" xfId="0" applyFont="1" applyFill="1" applyBorder="1" applyAlignment="1" quotePrefix="1">
      <alignment horizontal="center" vertical="center"/>
    </xf>
    <xf numFmtId="0" fontId="25" fillId="39" borderId="30" xfId="0" applyFont="1" applyFill="1" applyBorder="1" applyAlignment="1">
      <alignment vertical="center"/>
    </xf>
    <xf numFmtId="0" fontId="25" fillId="39" borderId="30" xfId="0" applyFont="1" applyFill="1" applyBorder="1" applyAlignment="1">
      <alignment horizontal="left" vertical="center"/>
    </xf>
    <xf numFmtId="0" fontId="25" fillId="39" borderId="30" xfId="0" applyFont="1" applyFill="1" applyBorder="1" applyAlignment="1">
      <alignment horizontal="center" vertical="center"/>
    </xf>
    <xf numFmtId="0" fontId="25" fillId="39" borderId="12" xfId="0" applyFont="1" applyFill="1" applyBorder="1" applyAlignment="1">
      <alignment vertical="center"/>
    </xf>
    <xf numFmtId="0" fontId="12" fillId="0" borderId="0" xfId="0" applyFont="1" applyBorder="1" applyAlignment="1">
      <alignment/>
    </xf>
    <xf numFmtId="0" fontId="9" fillId="33" borderId="35" xfId="0" applyFont="1" applyFill="1" applyBorder="1" applyAlignment="1">
      <alignment horizontal="center" vertical="center"/>
    </xf>
    <xf numFmtId="0" fontId="9" fillId="33" borderId="35" xfId="0" applyFont="1" applyFill="1" applyBorder="1" applyAlignment="1">
      <alignment horizontal="left" vertical="center"/>
    </xf>
    <xf numFmtId="0" fontId="11" fillId="39" borderId="35" xfId="0" applyFont="1" applyFill="1" applyBorder="1" applyAlignment="1">
      <alignment horizontal="center"/>
    </xf>
    <xf numFmtId="0" fontId="54" fillId="33" borderId="35" xfId="0" applyFont="1" applyFill="1" applyBorder="1" applyAlignment="1">
      <alignment horizontal="left" vertical="center"/>
    </xf>
    <xf numFmtId="0" fontId="54" fillId="33" borderId="35" xfId="0" applyFont="1" applyFill="1" applyBorder="1" applyAlignment="1">
      <alignment horizontal="center" vertical="center"/>
    </xf>
    <xf numFmtId="0" fontId="9" fillId="39" borderId="35" xfId="0" applyFont="1" applyFill="1" applyBorder="1" applyAlignment="1">
      <alignment horizontal="left" vertical="center"/>
    </xf>
    <xf numFmtId="0" fontId="9" fillId="39" borderId="35" xfId="0" applyFont="1" applyFill="1" applyBorder="1" applyAlignment="1">
      <alignment horizontal="center" vertical="center"/>
    </xf>
    <xf numFmtId="0" fontId="9" fillId="33" borderId="35" xfId="0" applyFont="1" applyFill="1" applyBorder="1" applyAlignment="1" quotePrefix="1">
      <alignment horizontal="center" vertical="center"/>
    </xf>
    <xf numFmtId="0" fontId="15" fillId="39" borderId="35" xfId="0" applyFont="1" applyFill="1" applyBorder="1" applyAlignment="1">
      <alignment horizontal="left" vertical="center"/>
    </xf>
    <xf numFmtId="0" fontId="12" fillId="33" borderId="35" xfId="0" applyFont="1" applyFill="1" applyBorder="1" applyAlignment="1">
      <alignment horizontal="center"/>
    </xf>
    <xf numFmtId="0" fontId="8" fillId="39" borderId="35" xfId="0" applyFont="1" applyFill="1" applyBorder="1" applyAlignment="1">
      <alignment horizontal="center" vertical="center"/>
    </xf>
    <xf numFmtId="0" fontId="8" fillId="39" borderId="35" xfId="0" applyFont="1" applyFill="1" applyBorder="1" applyAlignment="1">
      <alignment horizontal="left" vertical="center"/>
    </xf>
    <xf numFmtId="0" fontId="9" fillId="39" borderId="35" xfId="0" applyFont="1" applyFill="1" applyBorder="1" applyAlignment="1">
      <alignment horizontal="left"/>
    </xf>
    <xf numFmtId="0" fontId="9" fillId="33" borderId="51" xfId="0" applyFont="1" applyFill="1" applyBorder="1" applyAlignment="1">
      <alignment/>
    </xf>
    <xf numFmtId="0" fontId="9" fillId="39" borderId="51" xfId="0" applyFont="1" applyFill="1" applyBorder="1" applyAlignment="1">
      <alignment horizontal="left" vertical="center"/>
    </xf>
    <xf numFmtId="0" fontId="9" fillId="33" borderId="51" xfId="0" applyFont="1" applyFill="1" applyBorder="1" applyAlignment="1">
      <alignment horizontal="left"/>
    </xf>
    <xf numFmtId="0" fontId="12" fillId="33" borderId="51" xfId="0" applyFont="1" applyFill="1" applyBorder="1" applyAlignment="1">
      <alignment horizontal="center"/>
    </xf>
    <xf numFmtId="0" fontId="31" fillId="0" borderId="0" xfId="0" applyFont="1" applyAlignment="1">
      <alignment horizontal="center"/>
    </xf>
    <xf numFmtId="0" fontId="11" fillId="33" borderId="35" xfId="0" applyFont="1" applyFill="1" applyBorder="1" applyAlignment="1">
      <alignment horizontal="left"/>
    </xf>
    <xf numFmtId="0" fontId="12" fillId="33" borderId="35" xfId="0" applyFont="1" applyFill="1" applyBorder="1" applyAlignment="1">
      <alignment horizontal="left"/>
    </xf>
    <xf numFmtId="0" fontId="11" fillId="39" borderId="35" xfId="0" applyFont="1" applyFill="1" applyBorder="1" applyAlignment="1">
      <alignment horizontal="left"/>
    </xf>
    <xf numFmtId="0" fontId="11" fillId="33" borderId="51" xfId="0" applyFont="1" applyFill="1" applyBorder="1" applyAlignment="1">
      <alignment/>
    </xf>
    <xf numFmtId="0" fontId="58" fillId="33" borderId="35" xfId="0" applyFont="1" applyFill="1" applyBorder="1" applyAlignment="1">
      <alignment horizontal="center" vertical="center"/>
    </xf>
    <xf numFmtId="0" fontId="58" fillId="33" borderId="35" xfId="0" applyFont="1" applyFill="1" applyBorder="1" applyAlignment="1">
      <alignment horizontal="left" vertical="center"/>
    </xf>
    <xf numFmtId="0" fontId="38" fillId="33" borderId="35" xfId="0" applyFont="1" applyFill="1" applyBorder="1" applyAlignment="1">
      <alignment horizontal="left" vertical="center"/>
    </xf>
    <xf numFmtId="0" fontId="38" fillId="39" borderId="35" xfId="0" applyFont="1" applyFill="1" applyBorder="1" applyAlignment="1">
      <alignment horizontal="left" vertical="center"/>
    </xf>
    <xf numFmtId="0" fontId="38" fillId="33" borderId="35" xfId="0" applyFont="1" applyFill="1" applyBorder="1" applyAlignment="1">
      <alignment/>
    </xf>
    <xf numFmtId="0" fontId="38" fillId="33" borderId="51" xfId="0" applyFont="1" applyFill="1" applyBorder="1" applyAlignment="1">
      <alignment/>
    </xf>
    <xf numFmtId="0" fontId="38" fillId="33" borderId="51" xfId="0" applyFont="1" applyFill="1" applyBorder="1" applyAlignment="1">
      <alignment horizontal="left" vertical="center"/>
    </xf>
    <xf numFmtId="0" fontId="0" fillId="0" borderId="0" xfId="0" applyNumberFormat="1" applyAlignment="1">
      <alignment/>
    </xf>
    <xf numFmtId="0" fontId="21" fillId="15" borderId="47" xfId="0" applyFont="1" applyFill="1" applyBorder="1" applyAlignment="1">
      <alignment horizontal="center" vertical="center"/>
    </xf>
    <xf numFmtId="0" fontId="20" fillId="15" borderId="47" xfId="0" applyFont="1" applyFill="1" applyBorder="1" applyAlignment="1">
      <alignment horizontal="left" vertical="center" wrapText="1"/>
    </xf>
    <xf numFmtId="0" fontId="20" fillId="15" borderId="47" xfId="0" applyFont="1" applyFill="1" applyBorder="1" applyAlignment="1">
      <alignment horizontal="left" vertical="center"/>
    </xf>
    <xf numFmtId="0" fontId="20" fillId="15" borderId="52" xfId="0" applyFont="1" applyFill="1" applyBorder="1" applyAlignment="1">
      <alignment horizontal="left" vertical="center"/>
    </xf>
    <xf numFmtId="0" fontId="20" fillId="15" borderId="10" xfId="0" applyFont="1" applyFill="1" applyBorder="1" applyAlignment="1">
      <alignment horizontal="center" vertical="center"/>
    </xf>
    <xf numFmtId="0" fontId="20" fillId="15" borderId="48" xfId="0" applyFont="1" applyFill="1" applyBorder="1" applyAlignment="1">
      <alignment horizontal="center" vertical="center"/>
    </xf>
    <xf numFmtId="0" fontId="21" fillId="15" borderId="48" xfId="0" applyFont="1" applyFill="1" applyBorder="1" applyAlignment="1">
      <alignment horizontal="left" vertical="center"/>
    </xf>
    <xf numFmtId="0" fontId="39" fillId="39" borderId="50" xfId="57" applyFont="1" applyFill="1" applyBorder="1" applyAlignment="1">
      <alignment horizontal="center"/>
      <protection/>
    </xf>
    <xf numFmtId="0" fontId="39" fillId="33" borderId="50" xfId="57" applyFont="1" applyFill="1" applyBorder="1" applyAlignment="1">
      <alignment horizontal="left" vertical="center"/>
      <protection/>
    </xf>
    <xf numFmtId="49" fontId="39" fillId="33" borderId="50" xfId="57" applyNumberFormat="1" applyFont="1" applyFill="1" applyBorder="1" applyAlignment="1">
      <alignment horizontal="left" vertical="center"/>
      <protection/>
    </xf>
    <xf numFmtId="0" fontId="15" fillId="39" borderId="0" xfId="57" applyFont="1" applyFill="1" applyBorder="1">
      <alignment/>
      <protection/>
    </xf>
    <xf numFmtId="0" fontId="11" fillId="33" borderId="31" xfId="0" applyFont="1" applyFill="1" applyBorder="1" applyAlignment="1">
      <alignment horizontal="center"/>
    </xf>
    <xf numFmtId="0" fontId="11" fillId="33" borderId="31" xfId="0" applyFont="1" applyFill="1" applyBorder="1" applyAlignment="1">
      <alignment horizontal="left"/>
    </xf>
    <xf numFmtId="0" fontId="11" fillId="33" borderId="31" xfId="0" applyFont="1" applyFill="1" applyBorder="1" applyAlignment="1" quotePrefix="1">
      <alignment horizontal="center"/>
    </xf>
    <xf numFmtId="0" fontId="9" fillId="39" borderId="15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9" fillId="0" borderId="23" xfId="0" applyFont="1" applyFill="1" applyBorder="1" applyAlignment="1">
      <alignment vertical="center"/>
    </xf>
    <xf numFmtId="0" fontId="13" fillId="0" borderId="24" xfId="0" applyFont="1" applyFill="1" applyBorder="1" applyAlignment="1">
      <alignment horizontal="center" vertical="center"/>
    </xf>
    <xf numFmtId="0" fontId="11" fillId="33" borderId="31" xfId="0" applyFont="1" applyFill="1" applyBorder="1" applyAlignment="1">
      <alignment/>
    </xf>
    <xf numFmtId="0" fontId="11" fillId="33" borderId="31" xfId="0" applyFont="1" applyFill="1" applyBorder="1" applyAlignment="1" quotePrefix="1">
      <alignment horizontal="left"/>
    </xf>
    <xf numFmtId="3" fontId="11" fillId="33" borderId="31" xfId="0" applyNumberFormat="1" applyFont="1" applyFill="1" applyBorder="1" applyAlignment="1" quotePrefix="1">
      <alignment horizontal="center"/>
    </xf>
    <xf numFmtId="0" fontId="54" fillId="33" borderId="31" xfId="0" applyFont="1" applyFill="1" applyBorder="1" applyAlignment="1">
      <alignment horizontal="center" vertical="center"/>
    </xf>
    <xf numFmtId="0" fontId="9" fillId="33" borderId="31" xfId="0" applyFont="1" applyFill="1" applyBorder="1" applyAlignment="1">
      <alignment horizontal="left" vertical="center"/>
    </xf>
    <xf numFmtId="0" fontId="54" fillId="33" borderId="31" xfId="0" applyFont="1" applyFill="1" applyBorder="1" applyAlignment="1">
      <alignment horizontal="left" vertical="center"/>
    </xf>
    <xf numFmtId="3" fontId="12" fillId="33" borderId="31" xfId="0" applyNumberFormat="1" applyFont="1" applyFill="1" applyBorder="1" applyAlignment="1">
      <alignment horizontal="center"/>
    </xf>
    <xf numFmtId="0" fontId="9" fillId="39" borderId="31" xfId="0" applyFont="1" applyFill="1" applyBorder="1" applyAlignment="1">
      <alignment horizontal="left" vertical="center"/>
    </xf>
    <xf numFmtId="3" fontId="11" fillId="39" borderId="31" xfId="0" applyNumberFormat="1" applyFont="1" applyFill="1" applyBorder="1" applyAlignment="1">
      <alignment horizontal="center"/>
    </xf>
    <xf numFmtId="14" fontId="11" fillId="33" borderId="31" xfId="0" applyNumberFormat="1" applyFont="1" applyFill="1" applyBorder="1" applyAlignment="1">
      <alignment horizontal="center"/>
    </xf>
    <xf numFmtId="0" fontId="11" fillId="39" borderId="31" xfId="0" applyFont="1" applyFill="1" applyBorder="1" applyAlignment="1">
      <alignment horizontal="center"/>
    </xf>
    <xf numFmtId="3" fontId="11" fillId="39" borderId="31" xfId="0" applyNumberFormat="1" applyFont="1" applyFill="1" applyBorder="1" applyAlignment="1" quotePrefix="1">
      <alignment horizontal="center"/>
    </xf>
    <xf numFmtId="0" fontId="9" fillId="33" borderId="31" xfId="0" applyFont="1" applyFill="1" applyBorder="1" applyAlignment="1" quotePrefix="1">
      <alignment horizontal="left" vertical="center"/>
    </xf>
    <xf numFmtId="0" fontId="59" fillId="38" borderId="45" xfId="0" applyFont="1" applyFill="1" applyBorder="1" applyAlignment="1">
      <alignment horizontal="center" vertical="center"/>
    </xf>
    <xf numFmtId="0" fontId="59" fillId="38" borderId="17" xfId="0" applyFont="1" applyFill="1" applyBorder="1" applyAlignment="1">
      <alignment horizontal="center" vertical="center"/>
    </xf>
    <xf numFmtId="0" fontId="21" fillId="0" borderId="31" xfId="0" applyFont="1" applyBorder="1" applyAlignment="1">
      <alignment/>
    </xf>
    <xf numFmtId="0" fontId="21" fillId="0" borderId="31" xfId="0" applyFont="1" applyBorder="1" applyAlignment="1">
      <alignment horizontal="center"/>
    </xf>
    <xf numFmtId="0" fontId="0" fillId="0" borderId="31" xfId="0" applyBorder="1" applyAlignment="1">
      <alignment/>
    </xf>
    <xf numFmtId="0" fontId="9" fillId="39" borderId="27" xfId="0" applyFont="1" applyFill="1" applyBorder="1" applyAlignment="1">
      <alignment horizontal="left" vertical="center"/>
    </xf>
    <xf numFmtId="0" fontId="21" fillId="0" borderId="29" xfId="0" applyFont="1" applyBorder="1" applyAlignment="1">
      <alignment/>
    </xf>
    <xf numFmtId="0" fontId="54" fillId="33" borderId="53" xfId="0" applyFont="1" applyFill="1" applyBorder="1" applyAlignment="1">
      <alignment horizontal="center" vertical="center"/>
    </xf>
    <xf numFmtId="0" fontId="9" fillId="39" borderId="53" xfId="0" applyFont="1" applyFill="1" applyBorder="1" applyAlignment="1">
      <alignment horizontal="left" vertical="center"/>
    </xf>
    <xf numFmtId="0" fontId="0" fillId="0" borderId="53" xfId="0" applyFont="1" applyBorder="1" applyAlignment="1">
      <alignment horizontal="center" vertical="center"/>
    </xf>
    <xf numFmtId="0" fontId="9" fillId="33" borderId="53" xfId="0" applyFont="1" applyFill="1" applyBorder="1" applyAlignment="1">
      <alignment horizontal="center" vertical="center"/>
    </xf>
    <xf numFmtId="0" fontId="0" fillId="0" borderId="53" xfId="0" applyBorder="1" applyAlignment="1">
      <alignment/>
    </xf>
    <xf numFmtId="0" fontId="11" fillId="39" borderId="31" xfId="0" applyFont="1" applyFill="1" applyBorder="1" applyAlignment="1">
      <alignment/>
    </xf>
    <xf numFmtId="0" fontId="6" fillId="40" borderId="0" xfId="0" applyFont="1" applyFill="1" applyBorder="1" applyAlignment="1">
      <alignment horizontal="left"/>
    </xf>
    <xf numFmtId="0" fontId="6" fillId="41" borderId="0" xfId="0" applyFont="1" applyFill="1" applyBorder="1" applyAlignment="1">
      <alignment horizontal="left"/>
    </xf>
    <xf numFmtId="0" fontId="0" fillId="41" borderId="0" xfId="0" applyFill="1" applyAlignment="1">
      <alignment/>
    </xf>
    <xf numFmtId="0" fontId="2" fillId="42" borderId="0" xfId="0" applyFont="1" applyFill="1" applyAlignment="1">
      <alignment horizontal="left"/>
    </xf>
    <xf numFmtId="0" fontId="29" fillId="39" borderId="10" xfId="0" applyFont="1" applyFill="1" applyBorder="1" applyAlignment="1">
      <alignment horizontal="left"/>
    </xf>
    <xf numFmtId="0" fontId="12" fillId="33" borderId="31" xfId="0" applyFont="1" applyFill="1" applyBorder="1" applyAlignment="1">
      <alignment/>
    </xf>
    <xf numFmtId="14" fontId="11" fillId="33" borderId="31" xfId="0" applyNumberFormat="1" applyFont="1" applyFill="1" applyBorder="1" applyAlignment="1" quotePrefix="1">
      <alignment horizontal="center"/>
    </xf>
    <xf numFmtId="14" fontId="11" fillId="33" borderId="31" xfId="0" applyNumberFormat="1" applyFont="1" applyFill="1" applyBorder="1" applyAlignment="1">
      <alignment horizontal="left"/>
    </xf>
    <xf numFmtId="0" fontId="25" fillId="39" borderId="25" xfId="0" applyFont="1" applyFill="1" applyBorder="1" applyAlignment="1" quotePrefix="1">
      <alignment horizontal="center" vertical="center"/>
    </xf>
    <xf numFmtId="0" fontId="31" fillId="0" borderId="0" xfId="0" applyFont="1" applyAlignment="1">
      <alignment horizontal="center"/>
    </xf>
    <xf numFmtId="0" fontId="30" fillId="38" borderId="45" xfId="0" applyFont="1" applyFill="1" applyBorder="1" applyAlignment="1">
      <alignment horizontal="center" vertical="center"/>
    </xf>
    <xf numFmtId="0" fontId="30" fillId="38" borderId="17" xfId="0" applyFont="1" applyFill="1" applyBorder="1" applyAlignment="1">
      <alignment horizontal="center" vertical="center"/>
    </xf>
    <xf numFmtId="0" fontId="30" fillId="38" borderId="27" xfId="0" applyFont="1" applyFill="1" applyBorder="1" applyAlignment="1">
      <alignment horizontal="center" vertical="center"/>
    </xf>
    <xf numFmtId="0" fontId="30" fillId="38" borderId="29" xfId="0" applyFont="1" applyFill="1" applyBorder="1" applyAlignment="1">
      <alignment horizontal="center" vertical="center"/>
    </xf>
    <xf numFmtId="0" fontId="21" fillId="0" borderId="0" xfId="0" applyFont="1" applyAlignment="1">
      <alignment horizontal="left"/>
    </xf>
    <xf numFmtId="0" fontId="30" fillId="38" borderId="27" xfId="0" applyFont="1" applyFill="1" applyBorder="1" applyAlignment="1">
      <alignment horizontal="center"/>
    </xf>
    <xf numFmtId="0" fontId="30" fillId="38" borderId="28" xfId="0" applyFont="1" applyFill="1" applyBorder="1" applyAlignment="1">
      <alignment horizontal="center"/>
    </xf>
    <xf numFmtId="0" fontId="30" fillId="38" borderId="29" xfId="0" applyFont="1" applyFill="1" applyBorder="1" applyAlignment="1">
      <alignment horizontal="center"/>
    </xf>
    <xf numFmtId="0" fontId="18" fillId="33" borderId="27" xfId="0" applyFont="1" applyFill="1" applyBorder="1" applyAlignment="1">
      <alignment horizontal="center"/>
    </xf>
    <xf numFmtId="0" fontId="18" fillId="33" borderId="29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21" fillId="0" borderId="0" xfId="0" applyFont="1" applyAlignment="1">
      <alignment/>
    </xf>
    <xf numFmtId="0" fontId="13" fillId="0" borderId="27" xfId="0" applyFont="1" applyBorder="1" applyAlignment="1">
      <alignment horizontal="left" vertical="center"/>
    </xf>
    <xf numFmtId="0" fontId="13" fillId="0" borderId="33" xfId="0" applyFont="1" applyBorder="1" applyAlignment="1">
      <alignment horizontal="left" vertical="center"/>
    </xf>
    <xf numFmtId="0" fontId="17" fillId="43" borderId="54" xfId="0" applyFont="1" applyFill="1" applyBorder="1" applyAlignment="1">
      <alignment horizontal="center" vertical="center"/>
    </xf>
    <xf numFmtId="0" fontId="17" fillId="43" borderId="55" xfId="0" applyFont="1" applyFill="1" applyBorder="1" applyAlignment="1">
      <alignment horizontal="center" vertical="center"/>
    </xf>
    <xf numFmtId="0" fontId="17" fillId="43" borderId="56" xfId="0" applyFont="1" applyFill="1" applyBorder="1" applyAlignment="1">
      <alignment horizontal="center" vertical="center"/>
    </xf>
    <xf numFmtId="0" fontId="17" fillId="43" borderId="57" xfId="0" applyFont="1" applyFill="1" applyBorder="1" applyAlignment="1">
      <alignment horizontal="center" vertical="center"/>
    </xf>
    <xf numFmtId="0" fontId="14" fillId="44" borderId="54" xfId="0" applyFont="1" applyFill="1" applyBorder="1" applyAlignment="1">
      <alignment horizontal="center" vertical="center"/>
    </xf>
    <xf numFmtId="0" fontId="14" fillId="44" borderId="0" xfId="0" applyFont="1" applyFill="1" applyBorder="1" applyAlignment="1">
      <alignment horizontal="center" vertical="center"/>
    </xf>
    <xf numFmtId="0" fontId="14" fillId="44" borderId="56" xfId="0" applyFont="1" applyFill="1" applyBorder="1" applyAlignment="1">
      <alignment horizontal="center" vertical="center"/>
    </xf>
    <xf numFmtId="0" fontId="14" fillId="44" borderId="32" xfId="0" applyFont="1" applyFill="1" applyBorder="1" applyAlignment="1">
      <alignment horizontal="center" vertical="center"/>
    </xf>
    <xf numFmtId="0" fontId="14" fillId="45" borderId="54" xfId="0" applyFont="1" applyFill="1" applyBorder="1" applyAlignment="1">
      <alignment horizontal="center" vertical="center"/>
    </xf>
    <xf numFmtId="0" fontId="14" fillId="45" borderId="0" xfId="0" applyFont="1" applyFill="1" applyBorder="1" applyAlignment="1">
      <alignment horizontal="center" vertical="center"/>
    </xf>
    <xf numFmtId="0" fontId="14" fillId="45" borderId="56" xfId="0" applyFont="1" applyFill="1" applyBorder="1" applyAlignment="1">
      <alignment horizontal="center" vertical="center"/>
    </xf>
    <xf numFmtId="0" fontId="14" fillId="45" borderId="32" xfId="0" applyFont="1" applyFill="1" applyBorder="1" applyAlignment="1">
      <alignment horizontal="center" vertical="center"/>
    </xf>
    <xf numFmtId="0" fontId="14" fillId="45" borderId="55" xfId="0" applyFont="1" applyFill="1" applyBorder="1" applyAlignment="1">
      <alignment horizontal="center" vertical="center"/>
    </xf>
    <xf numFmtId="0" fontId="14" fillId="45" borderId="57" xfId="0" applyFont="1" applyFill="1" applyBorder="1" applyAlignment="1">
      <alignment horizontal="center" vertical="center"/>
    </xf>
    <xf numFmtId="0" fontId="14" fillId="44" borderId="55" xfId="0" applyFont="1" applyFill="1" applyBorder="1" applyAlignment="1">
      <alignment horizontal="center" vertical="center"/>
    </xf>
    <xf numFmtId="0" fontId="14" fillId="44" borderId="57" xfId="0" applyFont="1" applyFill="1" applyBorder="1" applyAlignment="1">
      <alignment horizontal="center" vertical="center"/>
    </xf>
    <xf numFmtId="0" fontId="19" fillId="35" borderId="20" xfId="0" applyFont="1" applyFill="1" applyBorder="1" applyAlignment="1">
      <alignment vertical="center"/>
    </xf>
    <xf numFmtId="0" fontId="19" fillId="35" borderId="58" xfId="0" applyFont="1" applyFill="1" applyBorder="1" applyAlignment="1">
      <alignment vertical="center"/>
    </xf>
    <xf numFmtId="41" fontId="19" fillId="39" borderId="20" xfId="0" applyNumberFormat="1" applyFont="1" applyFill="1" applyBorder="1" applyAlignment="1">
      <alignment vertical="center"/>
    </xf>
    <xf numFmtId="0" fontId="9" fillId="39" borderId="58" xfId="0" applyFont="1" applyFill="1" applyBorder="1" applyAlignment="1">
      <alignment vertical="center"/>
    </xf>
    <xf numFmtId="0" fontId="17" fillId="46" borderId="45" xfId="0" applyFont="1" applyFill="1" applyBorder="1" applyAlignment="1">
      <alignment horizontal="center" vertical="center"/>
    </xf>
    <xf numFmtId="0" fontId="17" fillId="46" borderId="47" xfId="0" applyFont="1" applyFill="1" applyBorder="1" applyAlignment="1">
      <alignment horizontal="center" vertical="center"/>
    </xf>
    <xf numFmtId="0" fontId="17" fillId="46" borderId="17" xfId="0" applyFont="1" applyFill="1" applyBorder="1" applyAlignment="1">
      <alignment horizontal="center" vertical="center"/>
    </xf>
    <xf numFmtId="0" fontId="17" fillId="46" borderId="45" xfId="0" applyFont="1" applyFill="1" applyBorder="1" applyAlignment="1">
      <alignment vertical="center"/>
    </xf>
    <xf numFmtId="0" fontId="17" fillId="46" borderId="47" xfId="0" applyFont="1" applyFill="1" applyBorder="1" applyAlignment="1">
      <alignment vertical="center"/>
    </xf>
    <xf numFmtId="0" fontId="17" fillId="46" borderId="17" xfId="0" applyFont="1" applyFill="1" applyBorder="1" applyAlignment="1">
      <alignment vertical="center"/>
    </xf>
    <xf numFmtId="0" fontId="20" fillId="35" borderId="27" xfId="0" applyFont="1" applyFill="1" applyBorder="1" applyAlignment="1">
      <alignment horizontal="center" vertical="center"/>
    </xf>
    <xf numFmtId="0" fontId="20" fillId="35" borderId="28" xfId="0" applyFont="1" applyFill="1" applyBorder="1" applyAlignment="1">
      <alignment horizontal="center" vertical="center"/>
    </xf>
    <xf numFmtId="0" fontId="20" fillId="35" borderId="29" xfId="0" applyFont="1" applyFill="1" applyBorder="1" applyAlignment="1">
      <alignment horizontal="center" vertical="center"/>
    </xf>
    <xf numFmtId="0" fontId="14" fillId="47" borderId="54" xfId="0" applyFont="1" applyFill="1" applyBorder="1" applyAlignment="1">
      <alignment horizontal="center" vertical="center"/>
    </xf>
    <xf numFmtId="0" fontId="14" fillId="47" borderId="0" xfId="0" applyFont="1" applyFill="1" applyBorder="1" applyAlignment="1">
      <alignment horizontal="center" vertical="center"/>
    </xf>
    <xf numFmtId="0" fontId="14" fillId="47" borderId="56" xfId="0" applyFont="1" applyFill="1" applyBorder="1" applyAlignment="1">
      <alignment horizontal="center" vertical="center"/>
    </xf>
    <xf numFmtId="0" fontId="14" fillId="47" borderId="32" xfId="0" applyFont="1" applyFill="1" applyBorder="1" applyAlignment="1">
      <alignment horizontal="center" vertical="center"/>
    </xf>
    <xf numFmtId="0" fontId="14" fillId="47" borderId="55" xfId="0" applyFont="1" applyFill="1" applyBorder="1" applyAlignment="1">
      <alignment horizontal="center" vertical="center"/>
    </xf>
    <xf numFmtId="0" fontId="14" fillId="47" borderId="57" xfId="0" applyFont="1" applyFill="1" applyBorder="1" applyAlignment="1">
      <alignment horizontal="center" vertical="center"/>
    </xf>
    <xf numFmtId="0" fontId="14" fillId="48" borderId="54" xfId="0" applyFont="1" applyFill="1" applyBorder="1" applyAlignment="1">
      <alignment horizontal="center" vertical="center"/>
    </xf>
    <xf numFmtId="0" fontId="14" fillId="48" borderId="0" xfId="0" applyFont="1" applyFill="1" applyBorder="1" applyAlignment="1">
      <alignment horizontal="center" vertical="center"/>
    </xf>
    <xf numFmtId="0" fontId="14" fillId="48" borderId="56" xfId="0" applyFont="1" applyFill="1" applyBorder="1" applyAlignment="1">
      <alignment horizontal="center" vertical="center"/>
    </xf>
    <xf numFmtId="0" fontId="14" fillId="48" borderId="32" xfId="0" applyFont="1" applyFill="1" applyBorder="1" applyAlignment="1">
      <alignment horizontal="center" vertical="center"/>
    </xf>
    <xf numFmtId="0" fontId="14" fillId="48" borderId="55" xfId="0" applyFont="1" applyFill="1" applyBorder="1" applyAlignment="1">
      <alignment horizontal="center" vertical="center"/>
    </xf>
    <xf numFmtId="0" fontId="14" fillId="48" borderId="57" xfId="0" applyFont="1" applyFill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20" fillId="35" borderId="45" xfId="0" applyFont="1" applyFill="1" applyBorder="1" applyAlignment="1">
      <alignment horizontal="center" vertical="center"/>
    </xf>
    <xf numFmtId="0" fontId="20" fillId="35" borderId="17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0" fillId="35" borderId="27" xfId="0" applyFont="1" applyFill="1" applyBorder="1" applyAlignment="1">
      <alignment horizontal="center" vertical="center"/>
    </xf>
    <xf numFmtId="0" fontId="10" fillId="35" borderId="28" xfId="0" applyFont="1" applyFill="1" applyBorder="1" applyAlignment="1">
      <alignment horizontal="center" vertical="center"/>
    </xf>
    <xf numFmtId="0" fontId="10" fillId="35" borderId="29" xfId="0" applyFont="1" applyFill="1" applyBorder="1" applyAlignment="1">
      <alignment horizontal="center" vertical="center"/>
    </xf>
    <xf numFmtId="0" fontId="10" fillId="35" borderId="45" xfId="0" applyFont="1" applyFill="1" applyBorder="1" applyAlignment="1">
      <alignment horizontal="center" vertical="center"/>
    </xf>
    <xf numFmtId="0" fontId="10" fillId="35" borderId="17" xfId="0" applyFont="1" applyFill="1" applyBorder="1" applyAlignment="1">
      <alignment horizontal="center" vertical="center"/>
    </xf>
    <xf numFmtId="0" fontId="19" fillId="37" borderId="20" xfId="0" applyFont="1" applyFill="1" applyBorder="1" applyAlignment="1">
      <alignment vertical="center"/>
    </xf>
    <xf numFmtId="0" fontId="19" fillId="37" borderId="58" xfId="0" applyFont="1" applyFill="1" applyBorder="1" applyAlignment="1">
      <alignment vertical="center"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15" fillId="39" borderId="45" xfId="0" applyFont="1" applyFill="1" applyBorder="1" applyAlignment="1">
      <alignment horizontal="center" vertical="center"/>
    </xf>
    <xf numFmtId="0" fontId="15" fillId="39" borderId="17" xfId="0" applyFont="1" applyFill="1" applyBorder="1" applyAlignment="1">
      <alignment horizontal="center" vertical="center"/>
    </xf>
    <xf numFmtId="0" fontId="15" fillId="39" borderId="45" xfId="0" applyFont="1" applyFill="1" applyBorder="1" applyAlignment="1">
      <alignment horizontal="center" vertical="center" wrapText="1"/>
    </xf>
    <xf numFmtId="0" fontId="15" fillId="39" borderId="17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27" fillId="33" borderId="45" xfId="0" applyFont="1" applyFill="1" applyBorder="1" applyAlignment="1">
      <alignment horizontal="center" vertical="center"/>
    </xf>
    <xf numFmtId="0" fontId="27" fillId="33" borderId="17" xfId="0" applyFont="1" applyFill="1" applyBorder="1" applyAlignment="1">
      <alignment horizontal="center" vertical="center"/>
    </xf>
    <xf numFmtId="0" fontId="8" fillId="39" borderId="45" xfId="0" applyFont="1" applyFill="1" applyBorder="1" applyAlignment="1">
      <alignment horizontal="center" vertical="center"/>
    </xf>
    <xf numFmtId="0" fontId="8" fillId="39" borderId="17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53" fillId="38" borderId="45" xfId="0" applyFont="1" applyFill="1" applyBorder="1" applyAlignment="1">
      <alignment horizontal="center" vertical="center"/>
    </xf>
    <xf numFmtId="0" fontId="48" fillId="0" borderId="0" xfId="0" applyFont="1" applyAlignment="1">
      <alignment horizontal="center"/>
    </xf>
    <xf numFmtId="0" fontId="45" fillId="0" borderId="0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55" fillId="38" borderId="40" xfId="0" applyFont="1" applyFill="1" applyBorder="1" applyAlignment="1">
      <alignment horizontal="center" vertical="center"/>
    </xf>
    <xf numFmtId="0" fontId="55" fillId="38" borderId="59" xfId="0" applyFont="1" applyFill="1" applyBorder="1" applyAlignment="1">
      <alignment horizontal="center" vertical="center"/>
    </xf>
    <xf numFmtId="0" fontId="56" fillId="0" borderId="0" xfId="0" applyFont="1" applyAlignment="1">
      <alignment horizontal="center"/>
    </xf>
    <xf numFmtId="0" fontId="31" fillId="38" borderId="40" xfId="0" applyFont="1" applyFill="1" applyBorder="1" applyAlignment="1">
      <alignment horizontal="center" vertical="center"/>
    </xf>
    <xf numFmtId="0" fontId="31" fillId="38" borderId="59" xfId="0" applyFont="1" applyFill="1" applyBorder="1" applyAlignment="1">
      <alignment horizontal="center" vertical="center"/>
    </xf>
    <xf numFmtId="0" fontId="57" fillId="0" borderId="0" xfId="0" applyFont="1" applyAlignment="1">
      <alignment horizontal="center"/>
    </xf>
    <xf numFmtId="0" fontId="59" fillId="38" borderId="45" xfId="0" applyFont="1" applyFill="1" applyBorder="1" applyAlignment="1">
      <alignment horizontal="center" vertical="center"/>
    </xf>
    <xf numFmtId="0" fontId="59" fillId="38" borderId="17" xfId="0" applyFont="1" applyFill="1" applyBorder="1" applyAlignment="1">
      <alignment horizontal="center" vertical="center"/>
    </xf>
    <xf numFmtId="0" fontId="11" fillId="39" borderId="31" xfId="0" applyFont="1" applyFill="1" applyBorder="1" applyAlignment="1">
      <alignment horizontal="left"/>
    </xf>
    <xf numFmtId="0" fontId="11" fillId="39" borderId="31" xfId="0" applyFont="1" applyFill="1" applyBorder="1" applyAlignment="1" quotePrefix="1">
      <alignment horizontal="center"/>
    </xf>
    <xf numFmtId="0" fontId="11" fillId="39" borderId="31" xfId="0" applyFont="1" applyFill="1" applyBorder="1" applyAlignment="1" quotePrefix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53"/>
  <sheetViews>
    <sheetView tabSelected="1" zoomScalePageLayoutView="0" workbookViewId="0" topLeftCell="A1">
      <selection activeCell="H228" sqref="H228"/>
    </sheetView>
  </sheetViews>
  <sheetFormatPr defaultColWidth="9.140625" defaultRowHeight="12.75"/>
  <cols>
    <col min="1" max="1" width="2.28125" style="0" customWidth="1"/>
    <col min="2" max="2" width="5.140625" style="0" customWidth="1"/>
    <col min="3" max="3" width="36.57421875" style="0" customWidth="1"/>
    <col min="4" max="4" width="4.8515625" style="0" customWidth="1"/>
    <col min="5" max="5" width="4.7109375" style="0" customWidth="1"/>
    <col min="6" max="6" width="11.8515625" style="0" customWidth="1"/>
    <col min="7" max="7" width="23.140625" style="0" customWidth="1"/>
    <col min="8" max="8" width="4.8515625" style="0" customWidth="1"/>
    <col min="9" max="9" width="11.140625" style="0" customWidth="1"/>
    <col min="10" max="10" width="32.00390625" style="0" customWidth="1"/>
    <col min="11" max="11" width="11.421875" style="0" customWidth="1"/>
    <col min="12" max="12" width="9.421875" style="0" customWidth="1"/>
    <col min="13" max="13" width="5.00390625" style="210" customWidth="1"/>
    <col min="14" max="14" width="2.28125" style="0" customWidth="1"/>
    <col min="15" max="15" width="4.00390625" style="0" customWidth="1"/>
  </cols>
  <sheetData>
    <row r="1" spans="2:13" ht="15">
      <c r="B1" s="531" t="s">
        <v>1378</v>
      </c>
      <c r="C1" s="531"/>
      <c r="D1" s="531"/>
      <c r="E1" s="531"/>
      <c r="F1" s="531"/>
      <c r="G1" s="531"/>
      <c r="H1" s="531"/>
      <c r="I1" s="531"/>
      <c r="J1" s="531"/>
      <c r="K1" s="531"/>
      <c r="L1" s="531"/>
      <c r="M1" s="208"/>
    </row>
    <row r="2" spans="2:13" ht="15">
      <c r="B2" s="531" t="s">
        <v>598</v>
      </c>
      <c r="C2" s="531"/>
      <c r="D2" s="531"/>
      <c r="E2" s="531"/>
      <c r="F2" s="531"/>
      <c r="G2" s="531"/>
      <c r="H2" s="531"/>
      <c r="I2" s="531"/>
      <c r="J2" s="531"/>
      <c r="K2" s="531"/>
      <c r="L2" s="531"/>
      <c r="M2" s="208"/>
    </row>
    <row r="3" spans="2:13" ht="15">
      <c r="B3" s="531" t="s">
        <v>701</v>
      </c>
      <c r="C3" s="531"/>
      <c r="D3" s="531"/>
      <c r="E3" s="531"/>
      <c r="F3" s="531"/>
      <c r="G3" s="531"/>
      <c r="H3" s="531"/>
      <c r="I3" s="531"/>
      <c r="J3" s="531"/>
      <c r="K3" s="531"/>
      <c r="L3" s="531"/>
      <c r="M3" s="208"/>
    </row>
    <row r="4" spans="2:13" ht="15">
      <c r="B4" s="531" t="s">
        <v>2604</v>
      </c>
      <c r="C4" s="531"/>
      <c r="D4" s="531"/>
      <c r="E4" s="531"/>
      <c r="F4" s="531"/>
      <c r="G4" s="531"/>
      <c r="H4" s="531"/>
      <c r="I4" s="531"/>
      <c r="J4" s="531"/>
      <c r="K4" s="531"/>
      <c r="L4" s="531"/>
      <c r="M4" s="208"/>
    </row>
    <row r="5" spans="2:13" ht="12.75"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208"/>
    </row>
    <row r="6" spans="1:13" ht="12.75">
      <c r="A6" s="2"/>
      <c r="B6" s="532" t="s">
        <v>669</v>
      </c>
      <c r="C6" s="532" t="s">
        <v>668</v>
      </c>
      <c r="D6" s="534" t="s">
        <v>424</v>
      </c>
      <c r="E6" s="535"/>
      <c r="F6" s="534" t="s">
        <v>662</v>
      </c>
      <c r="G6" s="535"/>
      <c r="H6" s="537" t="s">
        <v>665</v>
      </c>
      <c r="I6" s="539"/>
      <c r="J6" s="537" t="s">
        <v>666</v>
      </c>
      <c r="K6" s="538"/>
      <c r="L6" s="539"/>
      <c r="M6" s="6"/>
    </row>
    <row r="7" spans="1:13" ht="12.75">
      <c r="A7" s="2"/>
      <c r="B7" s="533"/>
      <c r="C7" s="533"/>
      <c r="D7" s="117" t="s">
        <v>425</v>
      </c>
      <c r="E7" s="117" t="s">
        <v>426</v>
      </c>
      <c r="F7" s="117" t="s">
        <v>663</v>
      </c>
      <c r="G7" s="117" t="s">
        <v>664</v>
      </c>
      <c r="H7" s="118" t="s">
        <v>1242</v>
      </c>
      <c r="I7" s="119" t="s">
        <v>1054</v>
      </c>
      <c r="J7" s="120" t="s">
        <v>667</v>
      </c>
      <c r="K7" s="120" t="s">
        <v>1054</v>
      </c>
      <c r="L7" s="120" t="s">
        <v>599</v>
      </c>
      <c r="M7" s="6"/>
    </row>
    <row r="8" spans="2:13" ht="12.75">
      <c r="B8" s="274" t="s">
        <v>614</v>
      </c>
      <c r="C8" s="95" t="s">
        <v>1152</v>
      </c>
      <c r="D8" s="83"/>
      <c r="E8" s="83"/>
      <c r="F8" s="83"/>
      <c r="G8" s="89"/>
      <c r="H8" s="83"/>
      <c r="I8" s="87"/>
      <c r="J8" s="85"/>
      <c r="K8" s="85"/>
      <c r="L8" s="87" t="s">
        <v>1378</v>
      </c>
      <c r="M8" s="207"/>
    </row>
    <row r="9" spans="2:13" ht="12.75">
      <c r="B9" s="101" t="s">
        <v>792</v>
      </c>
      <c r="C9" s="95" t="s">
        <v>1157</v>
      </c>
      <c r="D9" s="83"/>
      <c r="E9" s="83"/>
      <c r="F9" s="83"/>
      <c r="G9" s="89"/>
      <c r="H9" s="83"/>
      <c r="I9" s="87"/>
      <c r="J9" s="85"/>
      <c r="K9" s="85"/>
      <c r="L9" s="87"/>
      <c r="M9" s="207">
        <v>9</v>
      </c>
    </row>
    <row r="10" spans="2:13" ht="12.75">
      <c r="B10" s="105">
        <v>1</v>
      </c>
      <c r="C10" s="82" t="s">
        <v>2554</v>
      </c>
      <c r="D10" s="83">
        <v>1</v>
      </c>
      <c r="E10" s="83"/>
      <c r="F10" s="83"/>
      <c r="G10" s="89" t="s">
        <v>2551</v>
      </c>
      <c r="H10" s="83" t="s">
        <v>1276</v>
      </c>
      <c r="I10" s="87"/>
      <c r="J10" s="85" t="s">
        <v>1194</v>
      </c>
      <c r="K10" s="91" t="s">
        <v>2552</v>
      </c>
      <c r="L10" s="87"/>
      <c r="M10" s="207"/>
    </row>
    <row r="11" spans="2:13" ht="12.75">
      <c r="B11" s="105">
        <v>2</v>
      </c>
      <c r="C11" s="105" t="s">
        <v>660</v>
      </c>
      <c r="D11" s="106"/>
      <c r="E11" s="106">
        <v>1</v>
      </c>
      <c r="F11" s="106" t="s">
        <v>1281</v>
      </c>
      <c r="G11" s="107" t="s">
        <v>918</v>
      </c>
      <c r="H11" s="83" t="s">
        <v>1272</v>
      </c>
      <c r="I11" s="108" t="s">
        <v>2058</v>
      </c>
      <c r="J11" s="85" t="s">
        <v>172</v>
      </c>
      <c r="K11" s="91" t="s">
        <v>180</v>
      </c>
      <c r="L11" s="122">
        <v>639205</v>
      </c>
      <c r="M11" s="207"/>
    </row>
    <row r="12" spans="2:13" ht="12.75">
      <c r="B12" s="105">
        <v>3</v>
      </c>
      <c r="C12" s="109" t="s">
        <v>717</v>
      </c>
      <c r="D12" s="87">
        <v>1</v>
      </c>
      <c r="E12" s="87"/>
      <c r="F12" s="87" t="s">
        <v>1283</v>
      </c>
      <c r="G12" s="89" t="s">
        <v>924</v>
      </c>
      <c r="H12" s="83" t="s">
        <v>1272</v>
      </c>
      <c r="I12" s="108" t="s">
        <v>2595</v>
      </c>
      <c r="J12" s="85" t="s">
        <v>172</v>
      </c>
      <c r="K12" s="91" t="s">
        <v>180</v>
      </c>
      <c r="L12" s="111">
        <v>593809</v>
      </c>
      <c r="M12" s="207"/>
    </row>
    <row r="13" spans="2:13" s="204" customFormat="1" ht="12.75">
      <c r="B13" s="105">
        <v>4</v>
      </c>
      <c r="C13" s="225" t="s">
        <v>1622</v>
      </c>
      <c r="D13" s="226"/>
      <c r="E13" s="226">
        <v>1</v>
      </c>
      <c r="F13" s="226" t="s">
        <v>571</v>
      </c>
      <c r="G13" s="227" t="s">
        <v>945</v>
      </c>
      <c r="H13" s="198" t="s">
        <v>1277</v>
      </c>
      <c r="I13" s="200" t="s">
        <v>1765</v>
      </c>
      <c r="J13" s="201" t="s">
        <v>1809</v>
      </c>
      <c r="K13" s="202" t="s">
        <v>1810</v>
      </c>
      <c r="L13" s="203">
        <v>447392</v>
      </c>
      <c r="M13" s="213"/>
    </row>
    <row r="14" spans="2:13" ht="12.75">
      <c r="B14" s="105">
        <v>5</v>
      </c>
      <c r="C14" s="82" t="s">
        <v>1238</v>
      </c>
      <c r="D14" s="83"/>
      <c r="E14" s="83">
        <v>1</v>
      </c>
      <c r="F14" s="83" t="s">
        <v>259</v>
      </c>
      <c r="G14" s="89" t="s">
        <v>581</v>
      </c>
      <c r="H14" s="198" t="s">
        <v>1277</v>
      </c>
      <c r="I14" s="90" t="s">
        <v>2548</v>
      </c>
      <c r="J14" s="201" t="s">
        <v>1809</v>
      </c>
      <c r="K14" s="91" t="s">
        <v>2555</v>
      </c>
      <c r="L14" s="111">
        <v>407841</v>
      </c>
      <c r="M14" s="207"/>
    </row>
    <row r="15" spans="2:13" ht="12.75">
      <c r="B15" s="105">
        <v>6</v>
      </c>
      <c r="C15" s="82" t="s">
        <v>905</v>
      </c>
      <c r="D15" s="83"/>
      <c r="E15" s="83">
        <v>1</v>
      </c>
      <c r="F15" s="83" t="s">
        <v>258</v>
      </c>
      <c r="G15" s="89" t="s">
        <v>582</v>
      </c>
      <c r="H15" s="198" t="s">
        <v>1277</v>
      </c>
      <c r="I15" s="90" t="s">
        <v>2548</v>
      </c>
      <c r="J15" s="85" t="s">
        <v>1809</v>
      </c>
      <c r="K15" s="91" t="s">
        <v>2557</v>
      </c>
      <c r="L15" s="111">
        <v>409863</v>
      </c>
      <c r="M15" s="207"/>
    </row>
    <row r="16" spans="2:16" ht="12.75">
      <c r="B16" s="105">
        <v>7</v>
      </c>
      <c r="C16" s="82" t="s">
        <v>178</v>
      </c>
      <c r="D16" s="83"/>
      <c r="E16" s="83">
        <v>1</v>
      </c>
      <c r="F16" s="83" t="s">
        <v>260</v>
      </c>
      <c r="G16" s="89" t="s">
        <v>179</v>
      </c>
      <c r="H16" s="83" t="s">
        <v>1277</v>
      </c>
      <c r="I16" s="90" t="s">
        <v>2595</v>
      </c>
      <c r="J16" s="85" t="s">
        <v>1809</v>
      </c>
      <c r="K16" s="91" t="s">
        <v>2570</v>
      </c>
      <c r="L16" s="111">
        <v>416327</v>
      </c>
      <c r="M16" s="207"/>
      <c r="P16" s="17" t="s">
        <v>1378</v>
      </c>
    </row>
    <row r="17" spans="2:13" ht="12.75">
      <c r="B17" s="105">
        <v>8</v>
      </c>
      <c r="C17" s="82" t="s">
        <v>1749</v>
      </c>
      <c r="D17" s="83"/>
      <c r="E17" s="83">
        <v>1</v>
      </c>
      <c r="F17" s="83" t="s">
        <v>269</v>
      </c>
      <c r="G17" s="89" t="s">
        <v>1184</v>
      </c>
      <c r="H17" s="83" t="s">
        <v>1277</v>
      </c>
      <c r="I17" s="84" t="s">
        <v>2595</v>
      </c>
      <c r="J17" s="201" t="s">
        <v>1809</v>
      </c>
      <c r="K17" s="91" t="s">
        <v>2555</v>
      </c>
      <c r="L17" s="110">
        <v>430866</v>
      </c>
      <c r="M17" s="207"/>
    </row>
    <row r="18" spans="2:16" s="204" customFormat="1" ht="12.75">
      <c r="B18" s="105">
        <v>9</v>
      </c>
      <c r="C18" s="197" t="s">
        <v>2560</v>
      </c>
      <c r="D18" s="198"/>
      <c r="E18" s="198">
        <v>1</v>
      </c>
      <c r="F18" s="198" t="s">
        <v>270</v>
      </c>
      <c r="G18" s="199" t="s">
        <v>1036</v>
      </c>
      <c r="H18" s="198" t="s">
        <v>1278</v>
      </c>
      <c r="I18" s="205" t="s">
        <v>1765</v>
      </c>
      <c r="J18" s="201" t="s">
        <v>2041</v>
      </c>
      <c r="K18" s="91" t="s">
        <v>2580</v>
      </c>
      <c r="L18" s="111">
        <v>308709</v>
      </c>
      <c r="M18" s="213"/>
      <c r="N18" s="204" t="s">
        <v>1378</v>
      </c>
      <c r="P18" s="237" t="s">
        <v>1378</v>
      </c>
    </row>
    <row r="19" spans="2:15" s="204" customFormat="1" ht="12.75">
      <c r="B19" s="197"/>
      <c r="C19" s="197"/>
      <c r="D19" s="198"/>
      <c r="E19" s="198"/>
      <c r="F19" s="198"/>
      <c r="G19" s="199"/>
      <c r="H19" s="198"/>
      <c r="I19" s="205"/>
      <c r="J19" s="201"/>
      <c r="K19" s="91"/>
      <c r="L19" s="111"/>
      <c r="M19" s="213"/>
      <c r="O19" s="204" t="s">
        <v>1378</v>
      </c>
    </row>
    <row r="20" spans="2:13" s="204" customFormat="1" ht="12.75">
      <c r="B20" s="197"/>
      <c r="C20" s="230" t="s">
        <v>2068</v>
      </c>
      <c r="D20" s="230"/>
      <c r="E20" s="198"/>
      <c r="F20" s="198"/>
      <c r="G20" s="199"/>
      <c r="H20" s="198"/>
      <c r="I20" s="205"/>
      <c r="J20" s="201"/>
      <c r="K20" s="91"/>
      <c r="L20" s="111"/>
      <c r="M20" s="213">
        <v>1</v>
      </c>
    </row>
    <row r="21" spans="2:13" s="204" customFormat="1" ht="12.75">
      <c r="B21" s="197">
        <v>1</v>
      </c>
      <c r="C21" s="197" t="s">
        <v>1989</v>
      </c>
      <c r="D21" s="198"/>
      <c r="E21" s="198">
        <v>1</v>
      </c>
      <c r="F21" s="224" t="s">
        <v>1781</v>
      </c>
      <c r="G21" s="199" t="s">
        <v>1990</v>
      </c>
      <c r="H21" s="198" t="s">
        <v>1278</v>
      </c>
      <c r="I21" s="205" t="s">
        <v>1728</v>
      </c>
      <c r="J21" s="201" t="s">
        <v>1991</v>
      </c>
      <c r="K21" s="201"/>
      <c r="L21" s="203" t="s">
        <v>1025</v>
      </c>
      <c r="M21" s="213"/>
    </row>
    <row r="22" spans="2:13" s="204" customFormat="1" ht="12.75">
      <c r="B22" s="197"/>
      <c r="C22" s="197"/>
      <c r="D22" s="198"/>
      <c r="E22" s="198"/>
      <c r="F22" s="224"/>
      <c r="G22" s="199"/>
      <c r="H22" s="198"/>
      <c r="I22" s="205"/>
      <c r="J22" s="201"/>
      <c r="K22" s="201"/>
      <c r="L22" s="203"/>
      <c r="M22" s="213"/>
    </row>
    <row r="23" spans="2:13" s="204" customFormat="1" ht="12.75">
      <c r="B23" s="197"/>
      <c r="C23" s="230" t="s">
        <v>2399</v>
      </c>
      <c r="D23" s="198"/>
      <c r="E23" s="198"/>
      <c r="F23" s="224"/>
      <c r="G23" s="199"/>
      <c r="H23" s="198"/>
      <c r="I23" s="205"/>
      <c r="J23" s="201"/>
      <c r="K23" s="201"/>
      <c r="L23" s="203"/>
      <c r="M23" s="213">
        <v>1</v>
      </c>
    </row>
    <row r="24" spans="2:15" s="204" customFormat="1" ht="12.75">
      <c r="B24" s="197">
        <v>1</v>
      </c>
      <c r="C24" s="197" t="s">
        <v>2400</v>
      </c>
      <c r="D24" s="198"/>
      <c r="E24" s="198">
        <v>1</v>
      </c>
      <c r="F24" s="224" t="s">
        <v>1781</v>
      </c>
      <c r="G24" s="199" t="s">
        <v>2169</v>
      </c>
      <c r="H24" s="198" t="s">
        <v>1284</v>
      </c>
      <c r="I24" s="430" t="s">
        <v>2159</v>
      </c>
      <c r="J24" s="201" t="s">
        <v>1991</v>
      </c>
      <c r="K24" s="201"/>
      <c r="L24" s="203"/>
      <c r="M24" s="213"/>
      <c r="O24" s="204" t="s">
        <v>1378</v>
      </c>
    </row>
    <row r="25" spans="2:13" s="204" customFormat="1" ht="12.75">
      <c r="B25" s="197"/>
      <c r="C25" s="197"/>
      <c r="D25" s="198"/>
      <c r="E25" s="198"/>
      <c r="F25" s="224"/>
      <c r="G25" s="199"/>
      <c r="H25" s="198"/>
      <c r="I25" s="205"/>
      <c r="J25" s="201"/>
      <c r="K25" s="201"/>
      <c r="L25" s="203"/>
      <c r="M25" s="213"/>
    </row>
    <row r="26" spans="2:13" ht="12.75">
      <c r="B26" s="101" t="s">
        <v>793</v>
      </c>
      <c r="C26" s="95" t="s">
        <v>1440</v>
      </c>
      <c r="D26" s="83"/>
      <c r="E26" s="83"/>
      <c r="F26" s="83"/>
      <c r="G26" s="89"/>
      <c r="H26" s="83"/>
      <c r="I26" s="84"/>
      <c r="J26" s="91"/>
      <c r="K26" s="91"/>
      <c r="L26" s="84"/>
      <c r="M26" s="207">
        <v>22</v>
      </c>
    </row>
    <row r="27" spans="2:13" ht="12.75">
      <c r="B27" s="115">
        <v>1</v>
      </c>
      <c r="C27" s="82" t="s">
        <v>812</v>
      </c>
      <c r="D27" s="83"/>
      <c r="E27" s="83">
        <v>1</v>
      </c>
      <c r="F27" s="83" t="s">
        <v>1454</v>
      </c>
      <c r="G27" s="89" t="s">
        <v>894</v>
      </c>
      <c r="H27" s="83" t="s">
        <v>1272</v>
      </c>
      <c r="I27" s="84" t="s">
        <v>112</v>
      </c>
      <c r="J27" s="85" t="s">
        <v>1173</v>
      </c>
      <c r="K27" s="91" t="s">
        <v>261</v>
      </c>
      <c r="L27" s="104" t="s">
        <v>803</v>
      </c>
      <c r="M27" s="207"/>
    </row>
    <row r="28" spans="2:13" ht="12.75">
      <c r="B28" s="115">
        <v>2</v>
      </c>
      <c r="C28" s="82" t="s">
        <v>2457</v>
      </c>
      <c r="D28" s="83">
        <v>1</v>
      </c>
      <c r="E28" s="83"/>
      <c r="F28" s="83" t="s">
        <v>2458</v>
      </c>
      <c r="G28" s="89" t="s">
        <v>2459</v>
      </c>
      <c r="H28" s="83" t="s">
        <v>1272</v>
      </c>
      <c r="I28" s="84" t="s">
        <v>2058</v>
      </c>
      <c r="J28" s="85" t="s">
        <v>1172</v>
      </c>
      <c r="K28" s="91" t="s">
        <v>2460</v>
      </c>
      <c r="L28" s="104" t="s">
        <v>803</v>
      </c>
      <c r="M28" s="207"/>
    </row>
    <row r="29" spans="2:13" ht="12.75">
      <c r="B29" s="115">
        <v>3</v>
      </c>
      <c r="C29" s="82" t="s">
        <v>724</v>
      </c>
      <c r="D29" s="83">
        <v>1</v>
      </c>
      <c r="E29" s="83"/>
      <c r="F29" s="83" t="s">
        <v>1292</v>
      </c>
      <c r="G29" s="89" t="s">
        <v>895</v>
      </c>
      <c r="H29" s="83" t="s">
        <v>1277</v>
      </c>
      <c r="I29" s="84" t="s">
        <v>726</v>
      </c>
      <c r="J29" s="85" t="s">
        <v>892</v>
      </c>
      <c r="K29" s="91" t="s">
        <v>262</v>
      </c>
      <c r="L29" s="104" t="s">
        <v>803</v>
      </c>
      <c r="M29" s="207"/>
    </row>
    <row r="30" spans="2:16" ht="12.75">
      <c r="B30" s="115">
        <v>4</v>
      </c>
      <c r="C30" s="82" t="s">
        <v>723</v>
      </c>
      <c r="D30" s="83"/>
      <c r="E30" s="83">
        <v>1</v>
      </c>
      <c r="F30" s="83" t="s">
        <v>1428</v>
      </c>
      <c r="G30" s="89" t="s">
        <v>1007</v>
      </c>
      <c r="H30" s="83" t="s">
        <v>1277</v>
      </c>
      <c r="I30" s="84" t="s">
        <v>144</v>
      </c>
      <c r="J30" s="85" t="s">
        <v>151</v>
      </c>
      <c r="K30" s="91" t="s">
        <v>263</v>
      </c>
      <c r="L30" s="104" t="s">
        <v>803</v>
      </c>
      <c r="M30" s="207"/>
      <c r="P30" t="s">
        <v>1378</v>
      </c>
    </row>
    <row r="31" spans="2:13" ht="12.75">
      <c r="B31" s="115">
        <v>5</v>
      </c>
      <c r="C31" s="82" t="s">
        <v>715</v>
      </c>
      <c r="D31" s="83">
        <v>1</v>
      </c>
      <c r="E31" s="83"/>
      <c r="F31" s="83" t="s">
        <v>1293</v>
      </c>
      <c r="G31" s="89" t="s">
        <v>916</v>
      </c>
      <c r="H31" s="83" t="s">
        <v>1277</v>
      </c>
      <c r="I31" s="84" t="s">
        <v>144</v>
      </c>
      <c r="J31" s="85" t="s">
        <v>123</v>
      </c>
      <c r="K31" s="91" t="s">
        <v>261</v>
      </c>
      <c r="L31" s="104" t="s">
        <v>803</v>
      </c>
      <c r="M31" s="207"/>
    </row>
    <row r="32" spans="2:13" ht="12.75">
      <c r="B32" s="115">
        <v>6</v>
      </c>
      <c r="C32" s="82" t="s">
        <v>1442</v>
      </c>
      <c r="D32" s="83"/>
      <c r="E32" s="83">
        <v>1</v>
      </c>
      <c r="F32" s="83" t="s">
        <v>1444</v>
      </c>
      <c r="G32" s="89" t="s">
        <v>919</v>
      </c>
      <c r="H32" s="83" t="s">
        <v>1277</v>
      </c>
      <c r="I32" s="84" t="s">
        <v>234</v>
      </c>
      <c r="J32" s="85" t="s">
        <v>709</v>
      </c>
      <c r="K32" s="85" t="s">
        <v>1630</v>
      </c>
      <c r="L32" s="87" t="s">
        <v>1025</v>
      </c>
      <c r="M32" s="207"/>
    </row>
    <row r="33" spans="2:13" ht="12.75">
      <c r="B33" s="115">
        <v>7</v>
      </c>
      <c r="C33" s="82" t="s">
        <v>265</v>
      </c>
      <c r="D33" s="83"/>
      <c r="E33" s="83">
        <v>1</v>
      </c>
      <c r="F33" s="83" t="s">
        <v>266</v>
      </c>
      <c r="G33" s="89" t="s">
        <v>267</v>
      </c>
      <c r="H33" s="83" t="s">
        <v>1277</v>
      </c>
      <c r="I33" s="84" t="s">
        <v>144</v>
      </c>
      <c r="J33" s="85" t="s">
        <v>1757</v>
      </c>
      <c r="K33" s="91" t="s">
        <v>1756</v>
      </c>
      <c r="L33" s="104" t="s">
        <v>803</v>
      </c>
      <c r="M33" s="207"/>
    </row>
    <row r="34" spans="2:15" ht="12.75">
      <c r="B34" s="115">
        <v>8</v>
      </c>
      <c r="C34" s="197" t="s">
        <v>1751</v>
      </c>
      <c r="D34" s="198"/>
      <c r="E34" s="198">
        <v>1</v>
      </c>
      <c r="F34" s="198" t="s">
        <v>1325</v>
      </c>
      <c r="G34" s="199" t="s">
        <v>939</v>
      </c>
      <c r="H34" s="198" t="s">
        <v>1277</v>
      </c>
      <c r="I34" s="205" t="s">
        <v>2058</v>
      </c>
      <c r="J34" s="201" t="s">
        <v>1661</v>
      </c>
      <c r="K34" s="202" t="s">
        <v>263</v>
      </c>
      <c r="L34" s="203" t="s">
        <v>803</v>
      </c>
      <c r="M34" s="213"/>
      <c r="O34" t="s">
        <v>1378</v>
      </c>
    </row>
    <row r="35" spans="2:17" ht="12.75">
      <c r="B35" s="115">
        <v>9</v>
      </c>
      <c r="C35" s="82" t="s">
        <v>806</v>
      </c>
      <c r="D35" s="83"/>
      <c r="E35" s="83">
        <v>1</v>
      </c>
      <c r="F35" s="83" t="s">
        <v>1429</v>
      </c>
      <c r="G35" s="89" t="s">
        <v>1008</v>
      </c>
      <c r="H35" s="198" t="s">
        <v>1277</v>
      </c>
      <c r="I35" s="108" t="s">
        <v>2069</v>
      </c>
      <c r="J35" s="85" t="s">
        <v>661</v>
      </c>
      <c r="K35" s="91" t="s">
        <v>264</v>
      </c>
      <c r="L35" s="104" t="s">
        <v>803</v>
      </c>
      <c r="M35" s="213"/>
      <c r="O35" t="s">
        <v>1378</v>
      </c>
      <c r="Q35" t="s">
        <v>1378</v>
      </c>
    </row>
    <row r="36" spans="2:13" ht="12.75">
      <c r="B36" s="115">
        <v>10</v>
      </c>
      <c r="C36" s="82" t="s">
        <v>2090</v>
      </c>
      <c r="D36" s="83"/>
      <c r="E36" s="83">
        <v>1</v>
      </c>
      <c r="F36" s="83" t="s">
        <v>1462</v>
      </c>
      <c r="G36" s="89" t="s">
        <v>900</v>
      </c>
      <c r="H36" s="198" t="s">
        <v>1277</v>
      </c>
      <c r="I36" s="108" t="s">
        <v>2069</v>
      </c>
      <c r="J36" s="85" t="s">
        <v>129</v>
      </c>
      <c r="K36" s="91" t="s">
        <v>263</v>
      </c>
      <c r="L36" s="104" t="s">
        <v>803</v>
      </c>
      <c r="M36" s="213"/>
    </row>
    <row r="37" spans="2:17" ht="12.75">
      <c r="B37" s="115">
        <v>11</v>
      </c>
      <c r="C37" s="82" t="s">
        <v>807</v>
      </c>
      <c r="D37" s="83"/>
      <c r="E37" s="83">
        <v>1</v>
      </c>
      <c r="F37" s="83" t="s">
        <v>1430</v>
      </c>
      <c r="G37" s="89" t="s">
        <v>1009</v>
      </c>
      <c r="H37" s="198" t="s">
        <v>1277</v>
      </c>
      <c r="I37" s="108" t="s">
        <v>2069</v>
      </c>
      <c r="J37" s="85" t="s">
        <v>2567</v>
      </c>
      <c r="K37" s="91" t="s">
        <v>1756</v>
      </c>
      <c r="L37" s="104" t="s">
        <v>803</v>
      </c>
      <c r="M37" s="213"/>
      <c r="P37" t="s">
        <v>1378</v>
      </c>
      <c r="Q37" t="s">
        <v>1378</v>
      </c>
    </row>
    <row r="38" spans="2:13" ht="12.75">
      <c r="B38" s="115">
        <v>12</v>
      </c>
      <c r="C38" s="197" t="s">
        <v>2465</v>
      </c>
      <c r="D38" s="83">
        <v>1</v>
      </c>
      <c r="E38" s="83"/>
      <c r="F38" s="83" t="s">
        <v>1443</v>
      </c>
      <c r="G38" s="89" t="s">
        <v>898</v>
      </c>
      <c r="H38" s="198" t="s">
        <v>1277</v>
      </c>
      <c r="I38" s="90" t="s">
        <v>2548</v>
      </c>
      <c r="J38" s="102" t="s">
        <v>118</v>
      </c>
      <c r="K38" s="91" t="s">
        <v>295</v>
      </c>
      <c r="L38" s="104" t="s">
        <v>803</v>
      </c>
      <c r="M38" s="213"/>
    </row>
    <row r="39" spans="2:13" ht="12.75">
      <c r="B39" s="115">
        <v>13</v>
      </c>
      <c r="C39" s="197" t="s">
        <v>2450</v>
      </c>
      <c r="D39" s="83">
        <v>1</v>
      </c>
      <c r="E39" s="83"/>
      <c r="F39" s="83" t="s">
        <v>1452</v>
      </c>
      <c r="G39" s="89" t="s">
        <v>915</v>
      </c>
      <c r="H39" s="198" t="s">
        <v>1277</v>
      </c>
      <c r="I39" s="84" t="s">
        <v>2595</v>
      </c>
      <c r="J39" s="85" t="s">
        <v>1666</v>
      </c>
      <c r="K39" s="91" t="s">
        <v>263</v>
      </c>
      <c r="L39" s="87" t="s">
        <v>803</v>
      </c>
      <c r="M39" s="213"/>
    </row>
    <row r="40" spans="2:17" ht="12.75">
      <c r="B40" s="115">
        <v>14</v>
      </c>
      <c r="C40" s="82" t="s">
        <v>408</v>
      </c>
      <c r="D40" s="83"/>
      <c r="E40" s="83">
        <v>1</v>
      </c>
      <c r="F40" s="83" t="s">
        <v>1466</v>
      </c>
      <c r="G40" s="89" t="s">
        <v>922</v>
      </c>
      <c r="H40" s="83" t="s">
        <v>1278</v>
      </c>
      <c r="I40" s="84" t="s">
        <v>1245</v>
      </c>
      <c r="J40" s="85" t="s">
        <v>1638</v>
      </c>
      <c r="K40" s="85" t="s">
        <v>1630</v>
      </c>
      <c r="L40" s="87" t="s">
        <v>1025</v>
      </c>
      <c r="M40" s="213"/>
      <c r="Q40" t="s">
        <v>1378</v>
      </c>
    </row>
    <row r="41" spans="2:16" ht="12.75">
      <c r="B41" s="115">
        <v>15</v>
      </c>
      <c r="C41" s="82" t="s">
        <v>1737</v>
      </c>
      <c r="D41" s="83">
        <v>1</v>
      </c>
      <c r="E41" s="83"/>
      <c r="F41" s="83" t="s">
        <v>1408</v>
      </c>
      <c r="G41" s="89" t="s">
        <v>1000</v>
      </c>
      <c r="H41" s="83" t="s">
        <v>1278</v>
      </c>
      <c r="I41" s="84" t="s">
        <v>726</v>
      </c>
      <c r="J41" s="85" t="s">
        <v>377</v>
      </c>
      <c r="K41" s="85" t="s">
        <v>1630</v>
      </c>
      <c r="L41" s="110" t="s">
        <v>1025</v>
      </c>
      <c r="M41" s="213"/>
      <c r="O41" s="17" t="s">
        <v>1378</v>
      </c>
      <c r="P41" t="s">
        <v>1378</v>
      </c>
    </row>
    <row r="42" spans="2:13" ht="12.75">
      <c r="B42" s="115">
        <v>16</v>
      </c>
      <c r="C42" s="82" t="s">
        <v>2091</v>
      </c>
      <c r="D42" s="83">
        <v>1</v>
      </c>
      <c r="E42" s="83"/>
      <c r="F42" s="83" t="s">
        <v>1432</v>
      </c>
      <c r="G42" s="89" t="s">
        <v>1010</v>
      </c>
      <c r="H42" s="83" t="s">
        <v>1278</v>
      </c>
      <c r="I42" s="84" t="s">
        <v>1728</v>
      </c>
      <c r="J42" s="85" t="s">
        <v>815</v>
      </c>
      <c r="K42" s="91" t="s">
        <v>264</v>
      </c>
      <c r="L42" s="87" t="s">
        <v>803</v>
      </c>
      <c r="M42" s="213"/>
    </row>
    <row r="43" spans="2:15" ht="12.75">
      <c r="B43" s="115">
        <v>17</v>
      </c>
      <c r="C43" s="82" t="s">
        <v>1217</v>
      </c>
      <c r="D43" s="83">
        <v>1</v>
      </c>
      <c r="E43" s="83"/>
      <c r="F43" s="83" t="s">
        <v>1445</v>
      </c>
      <c r="G43" s="89" t="s">
        <v>1014</v>
      </c>
      <c r="H43" s="198" t="s">
        <v>1278</v>
      </c>
      <c r="I43" s="205" t="s">
        <v>2058</v>
      </c>
      <c r="J43" s="85" t="s">
        <v>1646</v>
      </c>
      <c r="K43" s="85" t="s">
        <v>1630</v>
      </c>
      <c r="L43" s="87" t="s">
        <v>1025</v>
      </c>
      <c r="M43" s="213"/>
      <c r="O43" t="s">
        <v>1378</v>
      </c>
    </row>
    <row r="44" spans="2:16" ht="12.75">
      <c r="B44" s="115">
        <v>18</v>
      </c>
      <c r="C44" s="197" t="s">
        <v>1774</v>
      </c>
      <c r="D44" s="198">
        <v>1</v>
      </c>
      <c r="E44" s="198"/>
      <c r="F44" s="224" t="s">
        <v>1781</v>
      </c>
      <c r="G44" s="199" t="s">
        <v>1775</v>
      </c>
      <c r="H44" s="198" t="s">
        <v>1278</v>
      </c>
      <c r="I44" s="205" t="s">
        <v>2058</v>
      </c>
      <c r="J44" s="381" t="s">
        <v>1776</v>
      </c>
      <c r="K44" s="201"/>
      <c r="L44" s="223"/>
      <c r="M44" s="213"/>
      <c r="P44" t="s">
        <v>1378</v>
      </c>
    </row>
    <row r="45" spans="2:13" ht="12.75">
      <c r="B45" s="115">
        <v>19</v>
      </c>
      <c r="C45" s="82" t="s">
        <v>583</v>
      </c>
      <c r="D45" s="83">
        <v>1</v>
      </c>
      <c r="E45" s="83"/>
      <c r="F45" s="83" t="s">
        <v>1446</v>
      </c>
      <c r="G45" s="89" t="s">
        <v>1015</v>
      </c>
      <c r="H45" s="83" t="s">
        <v>1278</v>
      </c>
      <c r="I45" s="84" t="s">
        <v>2159</v>
      </c>
      <c r="J45" s="201" t="s">
        <v>2059</v>
      </c>
      <c r="K45" s="238" t="s">
        <v>2595</v>
      </c>
      <c r="L45" s="87" t="s">
        <v>1025</v>
      </c>
      <c r="M45" s="207"/>
    </row>
    <row r="46" spans="2:16" ht="12.75">
      <c r="B46" s="115">
        <v>20</v>
      </c>
      <c r="C46" s="82" t="s">
        <v>1738</v>
      </c>
      <c r="D46" s="83">
        <v>1</v>
      </c>
      <c r="E46" s="83"/>
      <c r="F46" s="83" t="s">
        <v>1470</v>
      </c>
      <c r="G46" s="89" t="s">
        <v>1017</v>
      </c>
      <c r="H46" s="83" t="s">
        <v>1278</v>
      </c>
      <c r="I46" s="84" t="s">
        <v>2159</v>
      </c>
      <c r="J46" s="374" t="s">
        <v>1638</v>
      </c>
      <c r="K46" s="85" t="s">
        <v>1630</v>
      </c>
      <c r="L46" s="87" t="s">
        <v>1025</v>
      </c>
      <c r="M46" s="207"/>
      <c r="O46" t="s">
        <v>1378</v>
      </c>
      <c r="P46" s="17" t="s">
        <v>1378</v>
      </c>
    </row>
    <row r="47" spans="2:15" ht="12.75">
      <c r="B47" s="115">
        <v>21</v>
      </c>
      <c r="C47" s="82" t="s">
        <v>2562</v>
      </c>
      <c r="D47" s="83"/>
      <c r="E47" s="83">
        <v>1</v>
      </c>
      <c r="F47" s="83" t="s">
        <v>23</v>
      </c>
      <c r="G47" s="89" t="s">
        <v>1016</v>
      </c>
      <c r="H47" s="83" t="s">
        <v>1278</v>
      </c>
      <c r="I47" s="84" t="s">
        <v>2595</v>
      </c>
      <c r="J47" s="85" t="s">
        <v>1644</v>
      </c>
      <c r="K47" s="85" t="s">
        <v>1630</v>
      </c>
      <c r="L47" s="87" t="s">
        <v>1025</v>
      </c>
      <c r="M47" s="207"/>
      <c r="O47" t="s">
        <v>1378</v>
      </c>
    </row>
    <row r="48" spans="2:13" ht="12.75">
      <c r="B48" s="115">
        <v>22</v>
      </c>
      <c r="C48" s="82" t="s">
        <v>2145</v>
      </c>
      <c r="D48" s="83"/>
      <c r="E48" s="83">
        <v>1</v>
      </c>
      <c r="F48" s="88" t="s">
        <v>1781</v>
      </c>
      <c r="G48" s="89" t="s">
        <v>2144</v>
      </c>
      <c r="H48" s="198" t="s">
        <v>1280</v>
      </c>
      <c r="I48" s="84"/>
      <c r="J48" s="85" t="s">
        <v>1730</v>
      </c>
      <c r="K48" s="238" t="s">
        <v>2595</v>
      </c>
      <c r="L48" s="223" t="s">
        <v>1025</v>
      </c>
      <c r="M48" s="207"/>
    </row>
    <row r="49" spans="2:16" ht="12.75">
      <c r="B49" s="82"/>
      <c r="C49" s="82"/>
      <c r="D49" s="83"/>
      <c r="E49" s="83"/>
      <c r="F49" s="83"/>
      <c r="G49" s="89"/>
      <c r="H49" s="83"/>
      <c r="I49" s="84"/>
      <c r="J49" s="85"/>
      <c r="K49" s="91"/>
      <c r="L49" s="87"/>
      <c r="M49" s="207"/>
      <c r="P49" s="17" t="s">
        <v>1378</v>
      </c>
    </row>
    <row r="50" spans="2:13" ht="14.25" customHeight="1">
      <c r="B50" s="274" t="s">
        <v>615</v>
      </c>
      <c r="C50" s="95" t="s">
        <v>1153</v>
      </c>
      <c r="D50" s="83"/>
      <c r="E50" s="83"/>
      <c r="F50" s="88"/>
      <c r="G50" s="89"/>
      <c r="H50" s="83"/>
      <c r="I50" s="90"/>
      <c r="J50" s="85"/>
      <c r="K50" s="85"/>
      <c r="L50" s="104"/>
      <c r="M50" s="207"/>
    </row>
    <row r="51" spans="2:13" ht="14.25" customHeight="1">
      <c r="B51" s="274"/>
      <c r="C51" s="95"/>
      <c r="D51" s="83"/>
      <c r="E51" s="83"/>
      <c r="F51" s="88"/>
      <c r="G51" s="89"/>
      <c r="H51" s="83"/>
      <c r="I51" s="90"/>
      <c r="J51" s="85"/>
      <c r="K51" s="85"/>
      <c r="L51" s="104"/>
      <c r="M51" s="207"/>
    </row>
    <row r="52" spans="2:17" ht="12.75">
      <c r="B52" s="101" t="s">
        <v>792</v>
      </c>
      <c r="C52" s="95" t="s">
        <v>600</v>
      </c>
      <c r="D52" s="83"/>
      <c r="E52" s="83"/>
      <c r="F52" s="83"/>
      <c r="G52" s="89"/>
      <c r="H52" s="83"/>
      <c r="I52" s="87"/>
      <c r="J52" s="85"/>
      <c r="K52" s="85"/>
      <c r="L52" s="87"/>
      <c r="M52" s="207">
        <v>10</v>
      </c>
      <c r="P52" s="17" t="s">
        <v>1378</v>
      </c>
      <c r="Q52" t="s">
        <v>1378</v>
      </c>
    </row>
    <row r="53" spans="2:13" ht="12.75">
      <c r="B53" s="82">
        <v>1</v>
      </c>
      <c r="C53" s="82" t="s">
        <v>1686</v>
      </c>
      <c r="D53" s="83"/>
      <c r="E53" s="83">
        <v>1</v>
      </c>
      <c r="F53" s="83" t="s">
        <v>1687</v>
      </c>
      <c r="G53" s="89" t="s">
        <v>1688</v>
      </c>
      <c r="H53" s="83" t="s">
        <v>1277</v>
      </c>
      <c r="I53" s="84" t="s">
        <v>1476</v>
      </c>
      <c r="J53" s="85" t="s">
        <v>122</v>
      </c>
      <c r="K53" s="87"/>
      <c r="L53" s="104"/>
      <c r="M53" s="207"/>
    </row>
    <row r="54" spans="2:16" ht="12.75">
      <c r="B54" s="82">
        <v>2</v>
      </c>
      <c r="C54" s="82" t="s">
        <v>221</v>
      </c>
      <c r="D54" s="83"/>
      <c r="E54" s="83">
        <v>1</v>
      </c>
      <c r="F54" s="83" t="s">
        <v>222</v>
      </c>
      <c r="G54" s="89" t="s">
        <v>223</v>
      </c>
      <c r="H54" s="83" t="s">
        <v>1277</v>
      </c>
      <c r="I54" s="84" t="s">
        <v>1700</v>
      </c>
      <c r="J54" s="85" t="s">
        <v>172</v>
      </c>
      <c r="K54" s="91" t="s">
        <v>1663</v>
      </c>
      <c r="L54" s="111">
        <v>409536</v>
      </c>
      <c r="M54" s="207"/>
      <c r="P54" t="s">
        <v>1378</v>
      </c>
    </row>
    <row r="55" spans="2:13" s="204" customFormat="1" ht="12.75">
      <c r="B55" s="82">
        <v>3</v>
      </c>
      <c r="C55" s="197" t="s">
        <v>1211</v>
      </c>
      <c r="D55" s="198"/>
      <c r="E55" s="198">
        <v>1</v>
      </c>
      <c r="F55" s="198" t="s">
        <v>271</v>
      </c>
      <c r="G55" s="199" t="s">
        <v>1212</v>
      </c>
      <c r="H55" s="198" t="s">
        <v>1277</v>
      </c>
      <c r="I55" s="200" t="s">
        <v>1765</v>
      </c>
      <c r="J55" s="201" t="s">
        <v>1809</v>
      </c>
      <c r="K55" s="202" t="s">
        <v>1810</v>
      </c>
      <c r="L55" s="203">
        <v>408733</v>
      </c>
      <c r="M55" s="213"/>
    </row>
    <row r="56" spans="2:13" s="204" customFormat="1" ht="12.75">
      <c r="B56" s="82">
        <v>4</v>
      </c>
      <c r="C56" s="112" t="s">
        <v>576</v>
      </c>
      <c r="D56" s="113">
        <v>1</v>
      </c>
      <c r="E56" s="113"/>
      <c r="F56" s="113" t="s">
        <v>572</v>
      </c>
      <c r="G56" s="86" t="s">
        <v>946</v>
      </c>
      <c r="H56" s="198" t="s">
        <v>1277</v>
      </c>
      <c r="I56" s="108" t="s">
        <v>2069</v>
      </c>
      <c r="J56" s="201" t="s">
        <v>1809</v>
      </c>
      <c r="K56" s="91" t="s">
        <v>2074</v>
      </c>
      <c r="L56" s="110">
        <v>409079</v>
      </c>
      <c r="M56" s="213"/>
    </row>
    <row r="57" spans="2:16" ht="12.75">
      <c r="B57" s="82">
        <v>5</v>
      </c>
      <c r="C57" s="82" t="s">
        <v>1818</v>
      </c>
      <c r="D57" s="83"/>
      <c r="E57" s="83">
        <v>1</v>
      </c>
      <c r="F57" s="83" t="s">
        <v>1279</v>
      </c>
      <c r="G57" s="89" t="s">
        <v>917</v>
      </c>
      <c r="H57" s="83" t="s">
        <v>1278</v>
      </c>
      <c r="I57" s="84" t="s">
        <v>1245</v>
      </c>
      <c r="J57" s="85" t="s">
        <v>670</v>
      </c>
      <c r="K57" s="91" t="s">
        <v>1676</v>
      </c>
      <c r="L57" s="110">
        <v>200609</v>
      </c>
      <c r="M57" s="207"/>
      <c r="P57" t="s">
        <v>1378</v>
      </c>
    </row>
    <row r="58" spans="2:13" ht="12.75">
      <c r="B58" s="82">
        <v>6</v>
      </c>
      <c r="C58" s="82" t="s">
        <v>1819</v>
      </c>
      <c r="D58" s="83">
        <v>1</v>
      </c>
      <c r="E58" s="83"/>
      <c r="F58" s="83" t="s">
        <v>1282</v>
      </c>
      <c r="G58" s="89" t="s">
        <v>897</v>
      </c>
      <c r="H58" s="83" t="s">
        <v>1278</v>
      </c>
      <c r="I58" s="84" t="s">
        <v>973</v>
      </c>
      <c r="J58" s="85" t="s">
        <v>670</v>
      </c>
      <c r="K58" s="85"/>
      <c r="L58" s="87" t="s">
        <v>1025</v>
      </c>
      <c r="M58" s="209"/>
    </row>
    <row r="59" spans="2:17" ht="12.75">
      <c r="B59" s="82">
        <v>7</v>
      </c>
      <c r="C59" s="82" t="s">
        <v>134</v>
      </c>
      <c r="D59" s="83"/>
      <c r="E59" s="83">
        <v>1</v>
      </c>
      <c r="F59" s="83" t="s">
        <v>273</v>
      </c>
      <c r="G59" s="89" t="s">
        <v>388</v>
      </c>
      <c r="H59" s="83" t="s">
        <v>1280</v>
      </c>
      <c r="I59" s="84" t="s">
        <v>1728</v>
      </c>
      <c r="J59" s="85" t="s">
        <v>1669</v>
      </c>
      <c r="K59" s="91" t="s">
        <v>1668</v>
      </c>
      <c r="L59" s="110">
        <v>229434</v>
      </c>
      <c r="M59" s="209"/>
      <c r="Q59" s="17" t="s">
        <v>1378</v>
      </c>
    </row>
    <row r="60" spans="2:13" ht="12.75">
      <c r="B60" s="82">
        <v>8</v>
      </c>
      <c r="C60" s="197" t="s">
        <v>133</v>
      </c>
      <c r="D60" s="83">
        <v>1</v>
      </c>
      <c r="E60" s="83"/>
      <c r="F60" s="83" t="s">
        <v>272</v>
      </c>
      <c r="G60" s="89" t="s">
        <v>387</v>
      </c>
      <c r="H60" s="83" t="s">
        <v>1280</v>
      </c>
      <c r="I60" s="84" t="s">
        <v>1728</v>
      </c>
      <c r="J60" s="85" t="s">
        <v>2041</v>
      </c>
      <c r="K60" s="91" t="s">
        <v>2042</v>
      </c>
      <c r="L60" s="110">
        <v>202542</v>
      </c>
      <c r="M60" s="207"/>
    </row>
    <row r="61" spans="2:13" ht="12.75">
      <c r="B61" s="82">
        <v>9</v>
      </c>
      <c r="C61" s="197" t="s">
        <v>2171</v>
      </c>
      <c r="D61" s="83">
        <v>1</v>
      </c>
      <c r="E61" s="83"/>
      <c r="F61" s="88" t="s">
        <v>1781</v>
      </c>
      <c r="G61" s="89" t="s">
        <v>2172</v>
      </c>
      <c r="H61" s="83" t="s">
        <v>1284</v>
      </c>
      <c r="I61" s="84" t="s">
        <v>2170</v>
      </c>
      <c r="J61" s="85"/>
      <c r="K61" s="91"/>
      <c r="L61" s="110"/>
      <c r="M61" s="207"/>
    </row>
    <row r="62" spans="2:13" ht="12.75">
      <c r="B62" s="82">
        <v>10</v>
      </c>
      <c r="C62" s="197" t="s">
        <v>2173</v>
      </c>
      <c r="D62" s="83"/>
      <c r="E62" s="83">
        <v>1</v>
      </c>
      <c r="F62" s="88" t="s">
        <v>1781</v>
      </c>
      <c r="G62" s="89" t="s">
        <v>2174</v>
      </c>
      <c r="H62" s="83" t="s">
        <v>1284</v>
      </c>
      <c r="I62" s="84" t="s">
        <v>2170</v>
      </c>
      <c r="J62" s="85"/>
      <c r="K62" s="91"/>
      <c r="L62" s="110"/>
      <c r="M62" s="207"/>
    </row>
    <row r="63" spans="2:17" ht="12.75">
      <c r="B63" s="82"/>
      <c r="C63" s="197"/>
      <c r="D63" s="83"/>
      <c r="E63" s="83"/>
      <c r="F63" s="83"/>
      <c r="G63" s="89"/>
      <c r="H63" s="83"/>
      <c r="I63" s="84"/>
      <c r="J63" s="85"/>
      <c r="K63" s="91"/>
      <c r="L63" s="110"/>
      <c r="M63" s="207"/>
      <c r="Q63" t="s">
        <v>1378</v>
      </c>
    </row>
    <row r="64" spans="2:16" ht="12.75">
      <c r="B64" s="101" t="s">
        <v>793</v>
      </c>
      <c r="C64" s="230" t="s">
        <v>601</v>
      </c>
      <c r="D64" s="83"/>
      <c r="E64" s="83"/>
      <c r="F64" s="83"/>
      <c r="G64" s="89"/>
      <c r="H64" s="83"/>
      <c r="I64" s="87"/>
      <c r="J64" s="85"/>
      <c r="K64" s="85"/>
      <c r="L64" s="87"/>
      <c r="M64" s="207">
        <v>2</v>
      </c>
      <c r="P64" t="s">
        <v>1378</v>
      </c>
    </row>
    <row r="65" spans="2:13" ht="12.75">
      <c r="B65" s="82">
        <v>1</v>
      </c>
      <c r="C65" s="197" t="s">
        <v>1285</v>
      </c>
      <c r="D65" s="83"/>
      <c r="E65" s="83">
        <v>1</v>
      </c>
      <c r="F65" s="83" t="s">
        <v>1286</v>
      </c>
      <c r="G65" s="89" t="s">
        <v>911</v>
      </c>
      <c r="H65" s="83" t="s">
        <v>1272</v>
      </c>
      <c r="I65" s="84" t="s">
        <v>1700</v>
      </c>
      <c r="J65" s="85" t="s">
        <v>720</v>
      </c>
      <c r="K65" s="91" t="s">
        <v>719</v>
      </c>
      <c r="L65" s="111">
        <v>552756</v>
      </c>
      <c r="M65" s="207"/>
    </row>
    <row r="66" spans="2:13" ht="12.75">
      <c r="B66" s="82">
        <v>2</v>
      </c>
      <c r="C66" s="197" t="s">
        <v>1287</v>
      </c>
      <c r="D66" s="83">
        <v>1</v>
      </c>
      <c r="E66" s="83"/>
      <c r="F66" s="83" t="s">
        <v>1288</v>
      </c>
      <c r="G66" s="89" t="s">
        <v>933</v>
      </c>
      <c r="H66" s="83" t="s">
        <v>1277</v>
      </c>
      <c r="I66" s="84" t="s">
        <v>1700</v>
      </c>
      <c r="J66" s="85" t="s">
        <v>720</v>
      </c>
      <c r="K66" s="91" t="s">
        <v>1663</v>
      </c>
      <c r="L66" s="111">
        <v>430962</v>
      </c>
      <c r="M66" s="207"/>
    </row>
    <row r="67" spans="2:13" ht="12.75">
      <c r="B67" s="82"/>
      <c r="C67" s="197"/>
      <c r="D67" s="83"/>
      <c r="E67" s="83"/>
      <c r="F67" s="83"/>
      <c r="G67" s="89"/>
      <c r="H67" s="83"/>
      <c r="I67" s="84"/>
      <c r="J67" s="85"/>
      <c r="K67" s="91"/>
      <c r="L67" s="111"/>
      <c r="M67" s="207"/>
    </row>
    <row r="68" spans="2:13" ht="12.75">
      <c r="B68" s="101" t="s">
        <v>794</v>
      </c>
      <c r="C68" s="230" t="s">
        <v>1420</v>
      </c>
      <c r="D68" s="83"/>
      <c r="E68" s="83"/>
      <c r="F68" s="83"/>
      <c r="G68" s="89"/>
      <c r="H68" s="83"/>
      <c r="I68" s="84"/>
      <c r="J68" s="91"/>
      <c r="K68" s="91"/>
      <c r="L68" s="84"/>
      <c r="M68" s="207">
        <v>11</v>
      </c>
    </row>
    <row r="69" spans="2:13" ht="12.75">
      <c r="B69" s="82">
        <v>1</v>
      </c>
      <c r="C69" s="197" t="s">
        <v>378</v>
      </c>
      <c r="D69" s="83"/>
      <c r="E69" s="83">
        <v>1</v>
      </c>
      <c r="F69" s="83"/>
      <c r="G69" s="89" t="s">
        <v>379</v>
      </c>
      <c r="H69" s="83" t="s">
        <v>1272</v>
      </c>
      <c r="I69" s="108" t="s">
        <v>2159</v>
      </c>
      <c r="J69" s="85" t="s">
        <v>1647</v>
      </c>
      <c r="K69" s="91" t="s">
        <v>1648</v>
      </c>
      <c r="L69" s="110" t="s">
        <v>2160</v>
      </c>
      <c r="M69" s="207"/>
    </row>
    <row r="70" spans="2:13" ht="12.75">
      <c r="B70" s="82">
        <v>2</v>
      </c>
      <c r="C70" s="197" t="s">
        <v>101</v>
      </c>
      <c r="D70" s="83">
        <v>1</v>
      </c>
      <c r="E70" s="83"/>
      <c r="F70" s="83" t="s">
        <v>276</v>
      </c>
      <c r="G70" s="89" t="s">
        <v>102</v>
      </c>
      <c r="H70" s="83" t="s">
        <v>1278</v>
      </c>
      <c r="I70" s="84" t="s">
        <v>1728</v>
      </c>
      <c r="J70" s="85" t="s">
        <v>108</v>
      </c>
      <c r="K70" s="91" t="s">
        <v>190</v>
      </c>
      <c r="L70" s="110">
        <v>333770</v>
      </c>
      <c r="M70" s="207"/>
    </row>
    <row r="71" spans="2:13" s="204" customFormat="1" ht="12.75">
      <c r="B71" s="82">
        <v>3</v>
      </c>
      <c r="C71" s="197" t="s">
        <v>1704</v>
      </c>
      <c r="D71" s="198"/>
      <c r="E71" s="198">
        <v>1</v>
      </c>
      <c r="F71" s="198" t="s">
        <v>274</v>
      </c>
      <c r="G71" s="199" t="s">
        <v>1042</v>
      </c>
      <c r="H71" s="198" t="s">
        <v>1278</v>
      </c>
      <c r="I71" s="205" t="s">
        <v>1765</v>
      </c>
      <c r="J71" s="201" t="s">
        <v>108</v>
      </c>
      <c r="K71" s="202" t="s">
        <v>107</v>
      </c>
      <c r="L71" s="217">
        <v>303314</v>
      </c>
      <c r="M71" s="213"/>
    </row>
    <row r="72" spans="2:14" ht="12.75">
      <c r="B72" s="82">
        <v>4</v>
      </c>
      <c r="C72" s="197" t="s">
        <v>1678</v>
      </c>
      <c r="D72" s="83"/>
      <c r="E72" s="83">
        <v>1</v>
      </c>
      <c r="F72" s="83" t="s">
        <v>164</v>
      </c>
      <c r="G72" s="89" t="s">
        <v>1679</v>
      </c>
      <c r="H72" s="83" t="s">
        <v>1278</v>
      </c>
      <c r="I72" s="108" t="s">
        <v>2595</v>
      </c>
      <c r="J72" s="85" t="s">
        <v>1715</v>
      </c>
      <c r="K72" s="91" t="s">
        <v>1716</v>
      </c>
      <c r="L72" s="110">
        <v>318032</v>
      </c>
      <c r="N72" s="1"/>
    </row>
    <row r="73" spans="2:13" ht="12.75">
      <c r="B73" s="82">
        <v>5</v>
      </c>
      <c r="C73" s="82" t="s">
        <v>1460</v>
      </c>
      <c r="D73" s="83">
        <v>1</v>
      </c>
      <c r="E73" s="83"/>
      <c r="F73" s="83" t="s">
        <v>275</v>
      </c>
      <c r="G73" s="112" t="s">
        <v>696</v>
      </c>
      <c r="H73" s="83" t="s">
        <v>1280</v>
      </c>
      <c r="I73" s="108" t="s">
        <v>173</v>
      </c>
      <c r="J73" s="85" t="s">
        <v>108</v>
      </c>
      <c r="K73" s="91" t="s">
        <v>181</v>
      </c>
      <c r="L73" s="111">
        <v>209067</v>
      </c>
      <c r="M73" s="207"/>
    </row>
    <row r="74" spans="2:14" ht="12.75">
      <c r="B74" s="82">
        <v>6</v>
      </c>
      <c r="C74" s="197" t="s">
        <v>135</v>
      </c>
      <c r="D74" s="83"/>
      <c r="E74" s="83">
        <v>1</v>
      </c>
      <c r="F74" s="83" t="s">
        <v>277</v>
      </c>
      <c r="G74" s="89" t="s">
        <v>386</v>
      </c>
      <c r="H74" s="83" t="s">
        <v>1280</v>
      </c>
      <c r="I74" s="108" t="s">
        <v>2159</v>
      </c>
      <c r="J74" s="85" t="s">
        <v>1715</v>
      </c>
      <c r="K74" s="91" t="s">
        <v>2134</v>
      </c>
      <c r="L74" s="110">
        <v>210937</v>
      </c>
      <c r="N74" s="1"/>
    </row>
    <row r="75" spans="2:17" s="204" customFormat="1" ht="12.75">
      <c r="B75" s="82">
        <v>7</v>
      </c>
      <c r="C75" s="197" t="s">
        <v>2430</v>
      </c>
      <c r="D75" s="198"/>
      <c r="E75" s="198">
        <v>1</v>
      </c>
      <c r="F75" s="198" t="s">
        <v>164</v>
      </c>
      <c r="G75" s="199" t="s">
        <v>241</v>
      </c>
      <c r="H75" s="198" t="s">
        <v>1280</v>
      </c>
      <c r="I75" s="205" t="s">
        <v>2159</v>
      </c>
      <c r="J75" s="85" t="s">
        <v>1715</v>
      </c>
      <c r="K75" s="202" t="s">
        <v>1742</v>
      </c>
      <c r="L75" s="203">
        <v>217353</v>
      </c>
      <c r="M75" s="218"/>
      <c r="N75" s="219"/>
      <c r="Q75" s="237" t="s">
        <v>1378</v>
      </c>
    </row>
    <row r="76" spans="2:17" ht="12.75">
      <c r="B76" s="82">
        <v>8</v>
      </c>
      <c r="C76" s="197" t="s">
        <v>1703</v>
      </c>
      <c r="D76" s="83"/>
      <c r="E76" s="83">
        <v>1</v>
      </c>
      <c r="F76" s="83" t="s">
        <v>332</v>
      </c>
      <c r="G76" s="89" t="s">
        <v>692</v>
      </c>
      <c r="H76" s="83" t="s">
        <v>1284</v>
      </c>
      <c r="I76" s="84" t="s">
        <v>2548</v>
      </c>
      <c r="J76" s="85" t="s">
        <v>721</v>
      </c>
      <c r="K76" s="91" t="s">
        <v>1670</v>
      </c>
      <c r="L76" s="111">
        <v>154279</v>
      </c>
      <c r="N76" s="1"/>
      <c r="P76" s="17" t="s">
        <v>1378</v>
      </c>
      <c r="Q76" s="17" t="s">
        <v>1378</v>
      </c>
    </row>
    <row r="77" spans="2:17" ht="12.75">
      <c r="B77" s="82">
        <v>9</v>
      </c>
      <c r="C77" s="197" t="s">
        <v>2175</v>
      </c>
      <c r="D77" s="83"/>
      <c r="E77" s="83">
        <v>1</v>
      </c>
      <c r="F77" s="198" t="s">
        <v>164</v>
      </c>
      <c r="G77" s="89" t="s">
        <v>2176</v>
      </c>
      <c r="H77" s="83" t="s">
        <v>1284</v>
      </c>
      <c r="I77" s="84" t="s">
        <v>2170</v>
      </c>
      <c r="J77" s="85" t="s">
        <v>619</v>
      </c>
      <c r="K77" s="91"/>
      <c r="L77" s="111"/>
      <c r="N77" s="1"/>
      <c r="Q77" s="17"/>
    </row>
    <row r="78" spans="2:17" ht="12.75">
      <c r="B78" s="82">
        <v>10</v>
      </c>
      <c r="C78" s="197" t="s">
        <v>2177</v>
      </c>
      <c r="D78" s="83"/>
      <c r="E78" s="83">
        <v>1</v>
      </c>
      <c r="F78" s="198" t="s">
        <v>164</v>
      </c>
      <c r="G78" s="89" t="s">
        <v>2178</v>
      </c>
      <c r="H78" s="83" t="s">
        <v>1284</v>
      </c>
      <c r="I78" s="84" t="s">
        <v>2170</v>
      </c>
      <c r="J78" s="85" t="s">
        <v>619</v>
      </c>
      <c r="K78" s="91"/>
      <c r="L78" s="111"/>
      <c r="N78" s="1"/>
      <c r="Q78" s="17"/>
    </row>
    <row r="79" spans="2:17" ht="12.75">
      <c r="B79" s="82">
        <v>11</v>
      </c>
      <c r="C79" s="197" t="s">
        <v>2179</v>
      </c>
      <c r="D79" s="83"/>
      <c r="E79" s="83">
        <v>1</v>
      </c>
      <c r="F79" s="198" t="s">
        <v>164</v>
      </c>
      <c r="G79" s="89" t="s">
        <v>2180</v>
      </c>
      <c r="H79" s="83" t="s">
        <v>1284</v>
      </c>
      <c r="I79" s="84" t="s">
        <v>2170</v>
      </c>
      <c r="J79" s="85" t="s">
        <v>619</v>
      </c>
      <c r="K79" s="91"/>
      <c r="L79" s="111"/>
      <c r="N79" s="1"/>
      <c r="Q79" s="17"/>
    </row>
    <row r="80" spans="2:14" ht="12.75">
      <c r="B80" s="82"/>
      <c r="C80" s="197"/>
      <c r="D80" s="83"/>
      <c r="E80" s="83"/>
      <c r="F80" s="83"/>
      <c r="G80" s="89"/>
      <c r="H80" s="83"/>
      <c r="I80" s="84"/>
      <c r="J80" s="85"/>
      <c r="K80" s="91"/>
      <c r="L80" s="111"/>
      <c r="N80" s="1"/>
    </row>
    <row r="81" spans="2:14" ht="12.75">
      <c r="B81" s="101" t="s">
        <v>795</v>
      </c>
      <c r="C81" s="230" t="s">
        <v>1421</v>
      </c>
      <c r="D81" s="83"/>
      <c r="E81" s="83"/>
      <c r="F81" s="83"/>
      <c r="G81" s="89"/>
      <c r="H81" s="83"/>
      <c r="I81" s="84"/>
      <c r="J81" s="91"/>
      <c r="K81" s="91"/>
      <c r="L81" s="84"/>
      <c r="M81" s="211">
        <v>7</v>
      </c>
      <c r="N81" s="1"/>
    </row>
    <row r="82" spans="2:13" ht="12.75">
      <c r="B82" s="82">
        <v>1</v>
      </c>
      <c r="C82" s="197" t="s">
        <v>1422</v>
      </c>
      <c r="D82" s="83"/>
      <c r="E82" s="83">
        <v>1</v>
      </c>
      <c r="F82" s="83" t="s">
        <v>1423</v>
      </c>
      <c r="G82" s="89" t="s">
        <v>907</v>
      </c>
      <c r="H82" s="83" t="s">
        <v>1272</v>
      </c>
      <c r="I82" s="84" t="s">
        <v>234</v>
      </c>
      <c r="J82" s="85" t="s">
        <v>674</v>
      </c>
      <c r="K82" s="91" t="s">
        <v>672</v>
      </c>
      <c r="L82" s="111">
        <v>555378</v>
      </c>
      <c r="M82" s="207"/>
    </row>
    <row r="83" spans="2:13" ht="12.75">
      <c r="B83" s="82">
        <v>2</v>
      </c>
      <c r="C83" s="197" t="s">
        <v>1425</v>
      </c>
      <c r="D83" s="83"/>
      <c r="E83" s="83">
        <v>1</v>
      </c>
      <c r="F83" s="83" t="s">
        <v>1426</v>
      </c>
      <c r="G83" s="89" t="s">
        <v>934</v>
      </c>
      <c r="H83" s="83" t="s">
        <v>1277</v>
      </c>
      <c r="I83" s="84" t="s">
        <v>234</v>
      </c>
      <c r="J83" s="85" t="s">
        <v>674</v>
      </c>
      <c r="K83" s="91" t="s">
        <v>230</v>
      </c>
      <c r="L83" s="111">
        <v>435660</v>
      </c>
      <c r="M83" s="207"/>
    </row>
    <row r="84" spans="2:13" ht="12.75">
      <c r="B84" s="82">
        <v>3</v>
      </c>
      <c r="C84" s="197" t="s">
        <v>1702</v>
      </c>
      <c r="D84" s="83"/>
      <c r="E84" s="83">
        <v>1</v>
      </c>
      <c r="F84" s="83" t="s">
        <v>1424</v>
      </c>
      <c r="G84" s="89" t="s">
        <v>1006</v>
      </c>
      <c r="H84" s="83" t="s">
        <v>1277</v>
      </c>
      <c r="I84" s="84" t="s">
        <v>1700</v>
      </c>
      <c r="J84" s="85" t="s">
        <v>674</v>
      </c>
      <c r="K84" s="91" t="s">
        <v>673</v>
      </c>
      <c r="L84" s="111">
        <v>439338</v>
      </c>
      <c r="M84" s="207"/>
    </row>
    <row r="85" spans="2:13" ht="12.75">
      <c r="B85" s="82">
        <v>4</v>
      </c>
      <c r="C85" s="197" t="s">
        <v>1266</v>
      </c>
      <c r="D85" s="83"/>
      <c r="E85" s="83">
        <v>1</v>
      </c>
      <c r="F85" s="83" t="s">
        <v>278</v>
      </c>
      <c r="G85" s="89" t="s">
        <v>1267</v>
      </c>
      <c r="H85" s="83" t="s">
        <v>1280</v>
      </c>
      <c r="I85" s="84" t="s">
        <v>2159</v>
      </c>
      <c r="J85" s="85" t="s">
        <v>2118</v>
      </c>
      <c r="K85" s="91" t="s">
        <v>2117</v>
      </c>
      <c r="L85" s="110">
        <v>246857</v>
      </c>
      <c r="M85" s="207"/>
    </row>
    <row r="86" spans="2:13" ht="12.75">
      <c r="B86" s="82">
        <v>5</v>
      </c>
      <c r="C86" s="197" t="s">
        <v>2360</v>
      </c>
      <c r="D86" s="83"/>
      <c r="E86" s="83">
        <v>1</v>
      </c>
      <c r="F86" s="198" t="s">
        <v>164</v>
      </c>
      <c r="G86" s="89" t="s">
        <v>2361</v>
      </c>
      <c r="H86" s="83" t="s">
        <v>1284</v>
      </c>
      <c r="I86" s="84" t="s">
        <v>2170</v>
      </c>
      <c r="J86" s="85"/>
      <c r="K86" s="91"/>
      <c r="L86" s="110"/>
      <c r="M86" s="207"/>
    </row>
    <row r="87" spans="2:13" ht="12.75">
      <c r="B87" s="82">
        <v>6</v>
      </c>
      <c r="C87" s="197" t="s">
        <v>2366</v>
      </c>
      <c r="D87" s="83"/>
      <c r="E87" s="83">
        <v>1</v>
      </c>
      <c r="F87" s="198" t="s">
        <v>164</v>
      </c>
      <c r="G87" s="89" t="s">
        <v>2367</v>
      </c>
      <c r="H87" s="83" t="s">
        <v>1284</v>
      </c>
      <c r="I87" s="84" t="s">
        <v>2170</v>
      </c>
      <c r="J87" s="85"/>
      <c r="K87" s="91"/>
      <c r="L87" s="110"/>
      <c r="M87" s="207"/>
    </row>
    <row r="88" spans="2:13" ht="12.75">
      <c r="B88" s="82">
        <v>7</v>
      </c>
      <c r="C88" s="197" t="s">
        <v>2433</v>
      </c>
      <c r="D88" s="83"/>
      <c r="E88" s="83">
        <v>1</v>
      </c>
      <c r="F88" s="198" t="s">
        <v>164</v>
      </c>
      <c r="G88" s="89" t="s">
        <v>2342</v>
      </c>
      <c r="H88" s="83" t="s">
        <v>1294</v>
      </c>
      <c r="I88" s="84" t="s">
        <v>2170</v>
      </c>
      <c r="J88" s="85"/>
      <c r="K88" s="91"/>
      <c r="L88" s="110"/>
      <c r="M88" s="207"/>
    </row>
    <row r="89" spans="2:13" ht="12.75">
      <c r="B89" s="82"/>
      <c r="C89" s="197"/>
      <c r="D89" s="83"/>
      <c r="E89" s="83"/>
      <c r="F89" s="83"/>
      <c r="G89" s="89"/>
      <c r="H89" s="83"/>
      <c r="I89" s="84"/>
      <c r="J89" s="85"/>
      <c r="K89" s="91"/>
      <c r="L89" s="110"/>
      <c r="M89" s="207"/>
    </row>
    <row r="90" spans="2:17" ht="12.75">
      <c r="B90" s="101" t="s">
        <v>796</v>
      </c>
      <c r="C90" s="230" t="s">
        <v>808</v>
      </c>
      <c r="D90" s="83"/>
      <c r="E90" s="83"/>
      <c r="F90" s="83"/>
      <c r="G90" s="89"/>
      <c r="H90" s="83"/>
      <c r="I90" s="87"/>
      <c r="J90" s="85"/>
      <c r="K90" s="85"/>
      <c r="L90" s="87"/>
      <c r="M90" s="207">
        <v>116</v>
      </c>
      <c r="Q90" t="s">
        <v>1378</v>
      </c>
    </row>
    <row r="91" spans="2:17" ht="12.75">
      <c r="B91" s="82">
        <v>1</v>
      </c>
      <c r="C91" s="197" t="s">
        <v>31</v>
      </c>
      <c r="D91" s="83"/>
      <c r="E91" s="83">
        <v>1</v>
      </c>
      <c r="F91" s="83" t="s">
        <v>1323</v>
      </c>
      <c r="G91" s="89" t="s">
        <v>935</v>
      </c>
      <c r="H91" s="83" t="s">
        <v>1272</v>
      </c>
      <c r="I91" s="84" t="s">
        <v>1728</v>
      </c>
      <c r="J91" s="85" t="s">
        <v>886</v>
      </c>
      <c r="K91" s="91" t="s">
        <v>152</v>
      </c>
      <c r="L91" s="111">
        <v>588643</v>
      </c>
      <c r="M91" s="207"/>
      <c r="Q91" s="17" t="s">
        <v>1378</v>
      </c>
    </row>
    <row r="92" spans="2:13" ht="12.75">
      <c r="B92" s="82">
        <v>2</v>
      </c>
      <c r="C92" s="197" t="s">
        <v>656</v>
      </c>
      <c r="D92" s="83"/>
      <c r="E92" s="83">
        <v>1</v>
      </c>
      <c r="F92" s="83" t="s">
        <v>1314</v>
      </c>
      <c r="G92" s="89" t="s">
        <v>947</v>
      </c>
      <c r="H92" s="83" t="s">
        <v>1272</v>
      </c>
      <c r="I92" s="84" t="s">
        <v>2069</v>
      </c>
      <c r="J92" s="85" t="s">
        <v>886</v>
      </c>
      <c r="K92" s="91" t="s">
        <v>279</v>
      </c>
      <c r="L92" s="110">
        <v>400198</v>
      </c>
      <c r="M92" s="207"/>
    </row>
    <row r="93" spans="2:13" ht="12.75">
      <c r="B93" s="82">
        <v>3</v>
      </c>
      <c r="C93" s="197" t="s">
        <v>237</v>
      </c>
      <c r="D93" s="83"/>
      <c r="E93" s="83">
        <v>1</v>
      </c>
      <c r="F93" s="83" t="s">
        <v>1300</v>
      </c>
      <c r="G93" s="89" t="s">
        <v>950</v>
      </c>
      <c r="H93" s="83" t="s">
        <v>1272</v>
      </c>
      <c r="I93" s="84" t="s">
        <v>2159</v>
      </c>
      <c r="J93" s="85" t="s">
        <v>886</v>
      </c>
      <c r="K93" s="91" t="s">
        <v>230</v>
      </c>
      <c r="L93" s="110" t="s">
        <v>2398</v>
      </c>
      <c r="M93" s="207"/>
    </row>
    <row r="94" spans="2:13" ht="12.75">
      <c r="B94" s="82">
        <v>4</v>
      </c>
      <c r="C94" s="197" t="s">
        <v>2482</v>
      </c>
      <c r="D94" s="83"/>
      <c r="E94" s="83">
        <v>1</v>
      </c>
      <c r="F94" s="88" t="s">
        <v>1312</v>
      </c>
      <c r="G94" s="89" t="s">
        <v>923</v>
      </c>
      <c r="H94" s="83" t="s">
        <v>1272</v>
      </c>
      <c r="I94" s="84" t="s">
        <v>2159</v>
      </c>
      <c r="J94" s="85" t="s">
        <v>886</v>
      </c>
      <c r="K94" s="91" t="s">
        <v>48</v>
      </c>
      <c r="L94" s="111">
        <v>565299</v>
      </c>
      <c r="M94" s="207"/>
    </row>
    <row r="95" spans="2:15" ht="12.75">
      <c r="B95" s="82">
        <v>5</v>
      </c>
      <c r="C95" s="197" t="s">
        <v>236</v>
      </c>
      <c r="D95" s="83">
        <v>1</v>
      </c>
      <c r="E95" s="83"/>
      <c r="F95" s="83" t="s">
        <v>1299</v>
      </c>
      <c r="G95" s="89" t="s">
        <v>949</v>
      </c>
      <c r="H95" s="83" t="s">
        <v>1272</v>
      </c>
      <c r="I95" s="84" t="s">
        <v>2595</v>
      </c>
      <c r="J95" s="85" t="s">
        <v>886</v>
      </c>
      <c r="K95" s="91" t="s">
        <v>230</v>
      </c>
      <c r="L95" s="111">
        <v>599201</v>
      </c>
      <c r="M95" s="207"/>
      <c r="O95" t="s">
        <v>1378</v>
      </c>
    </row>
    <row r="96" spans="2:13" ht="12.75">
      <c r="B96" s="82">
        <v>6</v>
      </c>
      <c r="C96" s="197" t="s">
        <v>1707</v>
      </c>
      <c r="D96" s="83">
        <v>1</v>
      </c>
      <c r="E96" s="83"/>
      <c r="F96" s="83" t="s">
        <v>1298</v>
      </c>
      <c r="G96" s="89" t="s">
        <v>948</v>
      </c>
      <c r="H96" s="83" t="s">
        <v>1277</v>
      </c>
      <c r="I96" s="108" t="s">
        <v>173</v>
      </c>
      <c r="J96" s="85" t="s">
        <v>886</v>
      </c>
      <c r="K96" s="91" t="s">
        <v>180</v>
      </c>
      <c r="L96" s="111">
        <v>411498</v>
      </c>
      <c r="M96" s="207"/>
    </row>
    <row r="97" spans="2:13" ht="12.75">
      <c r="B97" s="82">
        <v>7</v>
      </c>
      <c r="C97" s="197" t="s">
        <v>2507</v>
      </c>
      <c r="D97" s="83">
        <v>1</v>
      </c>
      <c r="E97" s="83"/>
      <c r="F97" s="83" t="s">
        <v>1327</v>
      </c>
      <c r="G97" s="89" t="s">
        <v>966</v>
      </c>
      <c r="H97" s="83" t="s">
        <v>1277</v>
      </c>
      <c r="I97" s="108" t="s">
        <v>173</v>
      </c>
      <c r="J97" s="85" t="s">
        <v>886</v>
      </c>
      <c r="K97" s="91" t="s">
        <v>180</v>
      </c>
      <c r="L97" s="111">
        <v>422189</v>
      </c>
      <c r="M97" s="207"/>
    </row>
    <row r="98" spans="2:13" ht="12.75">
      <c r="B98" s="82">
        <v>8</v>
      </c>
      <c r="C98" s="82" t="s">
        <v>2527</v>
      </c>
      <c r="D98" s="83">
        <v>1</v>
      </c>
      <c r="E98" s="83"/>
      <c r="F98" s="83" t="s">
        <v>1324</v>
      </c>
      <c r="G98" s="89" t="s">
        <v>381</v>
      </c>
      <c r="H98" s="83" t="s">
        <v>1277</v>
      </c>
      <c r="I98" s="108" t="s">
        <v>173</v>
      </c>
      <c r="J98" s="85" t="s">
        <v>886</v>
      </c>
      <c r="K98" s="91" t="s">
        <v>180</v>
      </c>
      <c r="L98" s="110">
        <v>468191</v>
      </c>
      <c r="M98" s="207"/>
    </row>
    <row r="99" spans="2:13" ht="12.75">
      <c r="B99" s="82">
        <v>9</v>
      </c>
      <c r="C99" s="197" t="s">
        <v>1295</v>
      </c>
      <c r="D99" s="83"/>
      <c r="E99" s="83">
        <v>1</v>
      </c>
      <c r="F99" s="83" t="s">
        <v>1296</v>
      </c>
      <c r="G99" s="89" t="s">
        <v>427</v>
      </c>
      <c r="H99" s="83" t="s">
        <v>1277</v>
      </c>
      <c r="I99" s="84" t="s">
        <v>234</v>
      </c>
      <c r="J99" s="85" t="s">
        <v>886</v>
      </c>
      <c r="K99" s="91" t="s">
        <v>230</v>
      </c>
      <c r="L99" s="111">
        <v>412772</v>
      </c>
      <c r="M99" s="207"/>
    </row>
    <row r="100" spans="2:15" ht="12.75">
      <c r="B100" s="82">
        <v>10</v>
      </c>
      <c r="C100" s="197" t="s">
        <v>2546</v>
      </c>
      <c r="D100" s="83"/>
      <c r="E100" s="83">
        <v>1</v>
      </c>
      <c r="F100" s="83" t="s">
        <v>1304</v>
      </c>
      <c r="G100" s="89" t="s">
        <v>951</v>
      </c>
      <c r="H100" s="83" t="s">
        <v>1277</v>
      </c>
      <c r="I100" s="84" t="s">
        <v>1476</v>
      </c>
      <c r="J100" s="85" t="s">
        <v>886</v>
      </c>
      <c r="K100" s="91" t="s">
        <v>1477</v>
      </c>
      <c r="L100" s="111">
        <v>427828</v>
      </c>
      <c r="M100" s="207"/>
      <c r="O100" s="17" t="s">
        <v>1378</v>
      </c>
    </row>
    <row r="101" spans="2:13" ht="12.75">
      <c r="B101" s="82">
        <v>11</v>
      </c>
      <c r="C101" s="197" t="s">
        <v>657</v>
      </c>
      <c r="D101" s="83">
        <v>1</v>
      </c>
      <c r="E101" s="83"/>
      <c r="F101" s="83" t="s">
        <v>1301</v>
      </c>
      <c r="G101" s="89" t="s">
        <v>952</v>
      </c>
      <c r="H101" s="83" t="s">
        <v>1277</v>
      </c>
      <c r="I101" s="84" t="s">
        <v>1728</v>
      </c>
      <c r="J101" s="85" t="s">
        <v>1713</v>
      </c>
      <c r="K101" s="91" t="s">
        <v>1714</v>
      </c>
      <c r="L101" s="111">
        <v>453336</v>
      </c>
      <c r="M101" s="207"/>
    </row>
    <row r="102" spans="2:13" ht="12.75">
      <c r="B102" s="82">
        <v>12</v>
      </c>
      <c r="C102" s="82" t="s">
        <v>27</v>
      </c>
      <c r="D102" s="83">
        <v>1</v>
      </c>
      <c r="E102" s="83"/>
      <c r="F102" s="83" t="s">
        <v>1302</v>
      </c>
      <c r="G102" s="89" t="s">
        <v>953</v>
      </c>
      <c r="H102" s="83" t="s">
        <v>1277</v>
      </c>
      <c r="I102" s="84" t="s">
        <v>1728</v>
      </c>
      <c r="J102" s="85" t="s">
        <v>1713</v>
      </c>
      <c r="K102" s="91" t="s">
        <v>1714</v>
      </c>
      <c r="L102" s="111">
        <v>422021</v>
      </c>
      <c r="M102" s="207"/>
    </row>
    <row r="103" spans="2:13" ht="12.75">
      <c r="B103" s="82">
        <v>13</v>
      </c>
      <c r="C103" s="197" t="s">
        <v>2508</v>
      </c>
      <c r="D103" s="198">
        <v>1</v>
      </c>
      <c r="E103" s="198"/>
      <c r="F103" s="198" t="s">
        <v>1332</v>
      </c>
      <c r="G103" s="199" t="s">
        <v>977</v>
      </c>
      <c r="H103" s="198" t="s">
        <v>1277</v>
      </c>
      <c r="I103" s="200" t="s">
        <v>1765</v>
      </c>
      <c r="J103" s="201" t="s">
        <v>1713</v>
      </c>
      <c r="K103" s="202" t="s">
        <v>1735</v>
      </c>
      <c r="L103" s="203">
        <v>404535</v>
      </c>
      <c r="M103" s="207"/>
    </row>
    <row r="104" spans="2:13" ht="12.75">
      <c r="B104" s="82">
        <v>14</v>
      </c>
      <c r="C104" s="197" t="s">
        <v>2534</v>
      </c>
      <c r="D104" s="198">
        <v>1</v>
      </c>
      <c r="E104" s="198"/>
      <c r="F104" s="198" t="s">
        <v>1341</v>
      </c>
      <c r="G104" s="199" t="s">
        <v>978</v>
      </c>
      <c r="H104" s="198" t="s">
        <v>1277</v>
      </c>
      <c r="I104" s="200" t="s">
        <v>1765</v>
      </c>
      <c r="J104" s="201" t="s">
        <v>886</v>
      </c>
      <c r="K104" s="202" t="s">
        <v>1735</v>
      </c>
      <c r="L104" s="203">
        <v>437313</v>
      </c>
      <c r="M104" s="207"/>
    </row>
    <row r="105" spans="2:16" ht="12.75">
      <c r="B105" s="82">
        <v>15</v>
      </c>
      <c r="C105" s="82" t="s">
        <v>235</v>
      </c>
      <c r="D105" s="83">
        <v>1</v>
      </c>
      <c r="E105" s="83"/>
      <c r="F105" s="83" t="s">
        <v>1305</v>
      </c>
      <c r="G105" s="89" t="s">
        <v>954</v>
      </c>
      <c r="H105" s="83" t="s">
        <v>1277</v>
      </c>
      <c r="I105" s="84" t="s">
        <v>2069</v>
      </c>
      <c r="J105" s="85" t="s">
        <v>1713</v>
      </c>
      <c r="K105" s="238" t="s">
        <v>2074</v>
      </c>
      <c r="L105" s="111">
        <v>445197</v>
      </c>
      <c r="M105" s="213"/>
      <c r="P105" t="s">
        <v>1378</v>
      </c>
    </row>
    <row r="106" spans="2:13" ht="12.75">
      <c r="B106" s="82">
        <v>16</v>
      </c>
      <c r="C106" s="82" t="s">
        <v>28</v>
      </c>
      <c r="D106" s="83"/>
      <c r="E106" s="83">
        <v>1</v>
      </c>
      <c r="F106" s="83" t="s">
        <v>1348</v>
      </c>
      <c r="G106" s="89" t="s">
        <v>955</v>
      </c>
      <c r="H106" s="83" t="s">
        <v>1277</v>
      </c>
      <c r="I106" s="84" t="s">
        <v>2069</v>
      </c>
      <c r="J106" s="85" t="s">
        <v>1713</v>
      </c>
      <c r="K106" s="238" t="s">
        <v>2095</v>
      </c>
      <c r="L106" s="111">
        <v>428187</v>
      </c>
      <c r="M106" s="213"/>
    </row>
    <row r="107" spans="2:13" ht="12.75">
      <c r="B107" s="82">
        <v>17</v>
      </c>
      <c r="C107" s="197" t="s">
        <v>2531</v>
      </c>
      <c r="D107" s="198">
        <v>1</v>
      </c>
      <c r="E107" s="198"/>
      <c r="F107" s="198" t="s">
        <v>1344</v>
      </c>
      <c r="G107" s="199" t="s">
        <v>980</v>
      </c>
      <c r="H107" s="198" t="s">
        <v>1277</v>
      </c>
      <c r="I107" s="84" t="s">
        <v>2058</v>
      </c>
      <c r="J107" s="201" t="s">
        <v>1713</v>
      </c>
      <c r="K107" s="202" t="s">
        <v>1760</v>
      </c>
      <c r="L107" s="217">
        <v>420102</v>
      </c>
      <c r="M107" s="213"/>
    </row>
    <row r="108" spans="2:13" ht="12.75">
      <c r="B108" s="82">
        <v>18</v>
      </c>
      <c r="C108" s="197" t="s">
        <v>2528</v>
      </c>
      <c r="D108" s="83"/>
      <c r="E108" s="83">
        <v>1</v>
      </c>
      <c r="F108" s="83" t="s">
        <v>1326</v>
      </c>
      <c r="G108" s="89" t="s">
        <v>965</v>
      </c>
      <c r="H108" s="83" t="s">
        <v>1277</v>
      </c>
      <c r="I108" s="84" t="s">
        <v>144</v>
      </c>
      <c r="J108" s="85" t="s">
        <v>886</v>
      </c>
      <c r="K108" s="91" t="s">
        <v>107</v>
      </c>
      <c r="L108" s="111" t="s">
        <v>111</v>
      </c>
      <c r="M108" s="213"/>
    </row>
    <row r="109" spans="2:15" ht="12.75">
      <c r="B109" s="82">
        <v>19</v>
      </c>
      <c r="C109" s="86" t="s">
        <v>2469</v>
      </c>
      <c r="D109" s="113"/>
      <c r="E109" s="113">
        <v>1</v>
      </c>
      <c r="F109" s="113" t="s">
        <v>436</v>
      </c>
      <c r="G109" s="86" t="s">
        <v>983</v>
      </c>
      <c r="H109" s="83" t="s">
        <v>1277</v>
      </c>
      <c r="I109" s="84" t="s">
        <v>2548</v>
      </c>
      <c r="J109" s="201" t="s">
        <v>1713</v>
      </c>
      <c r="K109" s="91" t="s">
        <v>2074</v>
      </c>
      <c r="L109" s="111">
        <v>464402</v>
      </c>
      <c r="M109" s="213"/>
      <c r="O109" s="17" t="s">
        <v>1378</v>
      </c>
    </row>
    <row r="110" spans="2:13" ht="12.75">
      <c r="B110" s="82">
        <v>20</v>
      </c>
      <c r="C110" s="82" t="s">
        <v>155</v>
      </c>
      <c r="D110" s="83">
        <v>1</v>
      </c>
      <c r="E110" s="83"/>
      <c r="F110" s="83" t="s">
        <v>2541</v>
      </c>
      <c r="G110" s="89" t="s">
        <v>1131</v>
      </c>
      <c r="H110" s="83" t="s">
        <v>1277</v>
      </c>
      <c r="I110" s="84" t="s">
        <v>2548</v>
      </c>
      <c r="J110" s="85" t="s">
        <v>1713</v>
      </c>
      <c r="K110" s="238" t="s">
        <v>2074</v>
      </c>
      <c r="L110" s="111">
        <v>438937</v>
      </c>
      <c r="M110" s="207"/>
    </row>
    <row r="111" spans="2:13" ht="12.75">
      <c r="B111" s="82">
        <v>21</v>
      </c>
      <c r="C111" s="82" t="s">
        <v>2481</v>
      </c>
      <c r="D111" s="83"/>
      <c r="E111" s="83">
        <v>1</v>
      </c>
      <c r="F111" s="83" t="s">
        <v>1361</v>
      </c>
      <c r="G111" s="89" t="s">
        <v>1100</v>
      </c>
      <c r="H111" s="83" t="s">
        <v>1277</v>
      </c>
      <c r="I111" s="84" t="s">
        <v>2548</v>
      </c>
      <c r="J111" s="201" t="s">
        <v>1713</v>
      </c>
      <c r="K111" s="103" t="s">
        <v>2116</v>
      </c>
      <c r="L111" s="110">
        <v>443925</v>
      </c>
      <c r="M111" s="213"/>
    </row>
    <row r="112" spans="2:13" ht="12.75">
      <c r="B112" s="82">
        <v>22</v>
      </c>
      <c r="C112" s="82" t="s">
        <v>2522</v>
      </c>
      <c r="D112" s="83">
        <v>1</v>
      </c>
      <c r="E112" s="83"/>
      <c r="F112" s="114" t="s">
        <v>158</v>
      </c>
      <c r="G112" s="89" t="s">
        <v>159</v>
      </c>
      <c r="H112" s="83" t="s">
        <v>1277</v>
      </c>
      <c r="I112" s="84" t="s">
        <v>2595</v>
      </c>
      <c r="J112" s="201" t="s">
        <v>1713</v>
      </c>
      <c r="K112" s="91" t="s">
        <v>2547</v>
      </c>
      <c r="L112" s="110">
        <v>429957</v>
      </c>
      <c r="M112" s="213"/>
    </row>
    <row r="113" spans="2:15" ht="12.75">
      <c r="B113" s="82">
        <v>23</v>
      </c>
      <c r="C113" s="82" t="s">
        <v>29</v>
      </c>
      <c r="D113" s="83">
        <v>1</v>
      </c>
      <c r="E113" s="83"/>
      <c r="F113" s="83" t="s">
        <v>2540</v>
      </c>
      <c r="G113" s="89" t="s">
        <v>1130</v>
      </c>
      <c r="H113" s="83" t="s">
        <v>1277</v>
      </c>
      <c r="I113" s="84" t="s">
        <v>2595</v>
      </c>
      <c r="J113" s="201" t="s">
        <v>1713</v>
      </c>
      <c r="K113" s="91" t="s">
        <v>2547</v>
      </c>
      <c r="L113" s="111">
        <v>429052</v>
      </c>
      <c r="M113" s="207"/>
      <c r="O113" s="17" t="s">
        <v>1378</v>
      </c>
    </row>
    <row r="114" spans="2:13" ht="12.75">
      <c r="B114" s="82">
        <v>24</v>
      </c>
      <c r="C114" s="82" t="s">
        <v>30</v>
      </c>
      <c r="D114" s="83">
        <v>1</v>
      </c>
      <c r="E114" s="83"/>
      <c r="F114" s="83" t="s">
        <v>1349</v>
      </c>
      <c r="G114" s="89" t="s">
        <v>985</v>
      </c>
      <c r="H114" s="83" t="s">
        <v>1277</v>
      </c>
      <c r="I114" s="84" t="s">
        <v>2595</v>
      </c>
      <c r="J114" s="201" t="s">
        <v>1713</v>
      </c>
      <c r="K114" s="91" t="s">
        <v>2547</v>
      </c>
      <c r="L114" s="111">
        <v>425732</v>
      </c>
      <c r="M114" s="207"/>
    </row>
    <row r="115" spans="2:13" ht="12.75">
      <c r="B115" s="82">
        <v>25</v>
      </c>
      <c r="C115" s="82" t="s">
        <v>154</v>
      </c>
      <c r="D115" s="83">
        <v>1</v>
      </c>
      <c r="E115" s="83"/>
      <c r="F115" s="83" t="s">
        <v>2542</v>
      </c>
      <c r="G115" s="89" t="s">
        <v>1129</v>
      </c>
      <c r="H115" s="83" t="s">
        <v>1277</v>
      </c>
      <c r="I115" s="84" t="s">
        <v>2595</v>
      </c>
      <c r="J115" s="201" t="s">
        <v>1713</v>
      </c>
      <c r="K115" s="91" t="s">
        <v>2547</v>
      </c>
      <c r="L115" s="111">
        <v>428995</v>
      </c>
      <c r="M115" s="207"/>
    </row>
    <row r="116" spans="2:13" ht="12.75">
      <c r="B116" s="82">
        <v>26</v>
      </c>
      <c r="C116" s="82" t="s">
        <v>191</v>
      </c>
      <c r="D116" s="83">
        <v>1</v>
      </c>
      <c r="E116" s="83"/>
      <c r="F116" s="83" t="s">
        <v>1363</v>
      </c>
      <c r="G116" s="89" t="s">
        <v>956</v>
      </c>
      <c r="H116" s="83" t="s">
        <v>1277</v>
      </c>
      <c r="I116" s="84" t="s">
        <v>2595</v>
      </c>
      <c r="J116" s="201" t="s">
        <v>1713</v>
      </c>
      <c r="K116" s="91" t="s">
        <v>2547</v>
      </c>
      <c r="L116" s="110">
        <v>429372</v>
      </c>
      <c r="M116" s="207"/>
    </row>
    <row r="117" spans="2:13" ht="12.75">
      <c r="B117" s="82">
        <v>27</v>
      </c>
      <c r="C117" s="82" t="s">
        <v>192</v>
      </c>
      <c r="D117" s="83">
        <v>1</v>
      </c>
      <c r="E117" s="83"/>
      <c r="F117" s="83" t="s">
        <v>1342</v>
      </c>
      <c r="G117" s="89" t="s">
        <v>979</v>
      </c>
      <c r="H117" s="83" t="s">
        <v>1277</v>
      </c>
      <c r="I117" s="84" t="s">
        <v>2595</v>
      </c>
      <c r="J117" s="201" t="s">
        <v>1713</v>
      </c>
      <c r="K117" s="91" t="s">
        <v>2547</v>
      </c>
      <c r="L117" s="111">
        <v>433456</v>
      </c>
      <c r="M117" s="207"/>
    </row>
    <row r="118" spans="2:15" ht="12.75">
      <c r="B118" s="82">
        <v>28</v>
      </c>
      <c r="C118" s="82" t="s">
        <v>1654</v>
      </c>
      <c r="D118" s="83"/>
      <c r="E118" s="83">
        <v>1</v>
      </c>
      <c r="F118" s="83" t="s">
        <v>1392</v>
      </c>
      <c r="G118" s="89" t="s">
        <v>959</v>
      </c>
      <c r="H118" s="83" t="s">
        <v>1277</v>
      </c>
      <c r="I118" s="84" t="s">
        <v>2595</v>
      </c>
      <c r="J118" s="201" t="s">
        <v>1713</v>
      </c>
      <c r="K118" s="91" t="s">
        <v>2547</v>
      </c>
      <c r="L118" s="111">
        <v>425954</v>
      </c>
      <c r="M118" s="207"/>
      <c r="O118" s="17" t="s">
        <v>1378</v>
      </c>
    </row>
    <row r="119" spans="2:13" ht="12.75">
      <c r="B119" s="82">
        <v>29</v>
      </c>
      <c r="C119" s="82" t="s">
        <v>2468</v>
      </c>
      <c r="D119" s="83">
        <v>1</v>
      </c>
      <c r="E119" s="83"/>
      <c r="F119" s="83" t="s">
        <v>1355</v>
      </c>
      <c r="G119" s="89" t="s">
        <v>991</v>
      </c>
      <c r="H119" s="83" t="s">
        <v>1277</v>
      </c>
      <c r="I119" s="84" t="s">
        <v>2595</v>
      </c>
      <c r="J119" s="201" t="s">
        <v>1713</v>
      </c>
      <c r="K119" s="91" t="s">
        <v>2555</v>
      </c>
      <c r="L119" s="111">
        <v>424703</v>
      </c>
      <c r="M119" s="207"/>
    </row>
    <row r="120" spans="2:15" ht="12.75">
      <c r="B120" s="82">
        <v>30</v>
      </c>
      <c r="C120" s="82" t="s">
        <v>2472</v>
      </c>
      <c r="D120" s="83"/>
      <c r="E120" s="83">
        <v>1</v>
      </c>
      <c r="F120" s="83" t="s">
        <v>1394</v>
      </c>
      <c r="G120" s="89" t="s">
        <v>957</v>
      </c>
      <c r="H120" s="83" t="s">
        <v>1277</v>
      </c>
      <c r="I120" s="84" t="s">
        <v>2595</v>
      </c>
      <c r="J120" s="201" t="s">
        <v>1713</v>
      </c>
      <c r="K120" s="91" t="s">
        <v>2555</v>
      </c>
      <c r="L120" s="111">
        <v>435548</v>
      </c>
      <c r="M120" s="207"/>
      <c r="O120" s="17" t="s">
        <v>1378</v>
      </c>
    </row>
    <row r="121" spans="2:13" ht="12.75">
      <c r="B121" s="82">
        <v>31</v>
      </c>
      <c r="C121" s="82" t="s">
        <v>2473</v>
      </c>
      <c r="D121" s="83">
        <v>1</v>
      </c>
      <c r="E121" s="83"/>
      <c r="F121" s="83" t="s">
        <v>1360</v>
      </c>
      <c r="G121" s="89" t="s">
        <v>1135</v>
      </c>
      <c r="H121" s="83" t="s">
        <v>1277</v>
      </c>
      <c r="I121" s="84" t="s">
        <v>2595</v>
      </c>
      <c r="J121" s="201" t="s">
        <v>1713</v>
      </c>
      <c r="K121" s="91" t="s">
        <v>2555</v>
      </c>
      <c r="L121" s="110">
        <v>415847</v>
      </c>
      <c r="M121" s="207"/>
    </row>
    <row r="122" spans="2:15" ht="12.75">
      <c r="B122" s="82">
        <v>32</v>
      </c>
      <c r="C122" s="82" t="s">
        <v>2491</v>
      </c>
      <c r="D122" s="83"/>
      <c r="E122" s="83">
        <v>1</v>
      </c>
      <c r="F122" s="83" t="s">
        <v>1387</v>
      </c>
      <c r="G122" s="89" t="s">
        <v>958</v>
      </c>
      <c r="H122" s="83" t="s">
        <v>1277</v>
      </c>
      <c r="I122" s="84" t="s">
        <v>2595</v>
      </c>
      <c r="J122" s="201" t="s">
        <v>1713</v>
      </c>
      <c r="K122" s="91" t="s">
        <v>2555</v>
      </c>
      <c r="L122" s="111">
        <v>426063</v>
      </c>
      <c r="M122" s="207"/>
      <c r="O122" s="17" t="s">
        <v>1378</v>
      </c>
    </row>
    <row r="123" spans="2:13" ht="12.75">
      <c r="B123" s="82">
        <v>33</v>
      </c>
      <c r="C123" s="82" t="s">
        <v>2509</v>
      </c>
      <c r="D123" s="83">
        <v>1</v>
      </c>
      <c r="E123" s="83"/>
      <c r="F123" s="83" t="s">
        <v>1347</v>
      </c>
      <c r="G123" s="89" t="s">
        <v>982</v>
      </c>
      <c r="H123" s="83" t="s">
        <v>1277</v>
      </c>
      <c r="I123" s="84" t="s">
        <v>2595</v>
      </c>
      <c r="J123" s="201" t="s">
        <v>1713</v>
      </c>
      <c r="K123" s="91" t="s">
        <v>2555</v>
      </c>
      <c r="L123" s="111">
        <v>437967</v>
      </c>
      <c r="M123" s="207"/>
    </row>
    <row r="124" spans="2:13" ht="12.75">
      <c r="B124" s="82">
        <v>34</v>
      </c>
      <c r="C124" s="82" t="s">
        <v>2510</v>
      </c>
      <c r="D124" s="83"/>
      <c r="E124" s="83">
        <v>1</v>
      </c>
      <c r="F124" s="83" t="s">
        <v>1359</v>
      </c>
      <c r="G124" s="89" t="s">
        <v>1134</v>
      </c>
      <c r="H124" s="83" t="s">
        <v>1277</v>
      </c>
      <c r="I124" s="84" t="s">
        <v>2595</v>
      </c>
      <c r="J124" s="201" t="s">
        <v>1713</v>
      </c>
      <c r="K124" s="91" t="s">
        <v>2555</v>
      </c>
      <c r="L124" s="111">
        <v>455085</v>
      </c>
      <c r="M124" s="207"/>
    </row>
    <row r="125" spans="2:13" ht="12.75">
      <c r="B125" s="82">
        <v>35</v>
      </c>
      <c r="C125" s="82" t="s">
        <v>2518</v>
      </c>
      <c r="D125" s="83"/>
      <c r="E125" s="83">
        <v>1</v>
      </c>
      <c r="F125" s="83" t="s">
        <v>2543</v>
      </c>
      <c r="G125" s="89" t="s">
        <v>1128</v>
      </c>
      <c r="H125" s="83" t="s">
        <v>1277</v>
      </c>
      <c r="I125" s="84" t="s">
        <v>2595</v>
      </c>
      <c r="J125" s="201" t="s">
        <v>1713</v>
      </c>
      <c r="K125" s="91" t="s">
        <v>2557</v>
      </c>
      <c r="L125" s="110" t="s">
        <v>2602</v>
      </c>
      <c r="M125" s="207"/>
    </row>
    <row r="126" spans="2:13" ht="12.75">
      <c r="B126" s="82">
        <v>36</v>
      </c>
      <c r="C126" s="82" t="s">
        <v>2533</v>
      </c>
      <c r="D126" s="83"/>
      <c r="E126" s="83">
        <v>1</v>
      </c>
      <c r="F126" s="83" t="s">
        <v>1388</v>
      </c>
      <c r="G126" s="89" t="s">
        <v>961</v>
      </c>
      <c r="H126" s="83" t="s">
        <v>1277</v>
      </c>
      <c r="I126" s="84" t="s">
        <v>2595</v>
      </c>
      <c r="J126" s="201" t="s">
        <v>1713</v>
      </c>
      <c r="K126" s="91" t="s">
        <v>2557</v>
      </c>
      <c r="L126" s="111">
        <v>427303</v>
      </c>
      <c r="M126" s="207"/>
    </row>
    <row r="127" spans="2:13" ht="12.75">
      <c r="B127" s="82">
        <v>37</v>
      </c>
      <c r="C127" s="82" t="s">
        <v>2500</v>
      </c>
      <c r="D127" s="83">
        <v>1</v>
      </c>
      <c r="E127" s="83"/>
      <c r="F127" s="83" t="s">
        <v>1377</v>
      </c>
      <c r="G127" s="89" t="s">
        <v>1148</v>
      </c>
      <c r="H127" s="83" t="s">
        <v>1277</v>
      </c>
      <c r="I127" s="84" t="s">
        <v>2595</v>
      </c>
      <c r="J127" s="201" t="s">
        <v>1713</v>
      </c>
      <c r="K127" s="91" t="s">
        <v>2555</v>
      </c>
      <c r="L127" s="111">
        <v>432882</v>
      </c>
      <c r="M127" s="207"/>
    </row>
    <row r="128" spans="2:13" ht="12.75">
      <c r="B128" s="82">
        <v>38</v>
      </c>
      <c r="C128" s="82" t="s">
        <v>2537</v>
      </c>
      <c r="D128" s="83">
        <v>1</v>
      </c>
      <c r="E128" s="83"/>
      <c r="F128" s="83" t="s">
        <v>1376</v>
      </c>
      <c r="G128" s="89" t="s">
        <v>1147</v>
      </c>
      <c r="H128" s="83" t="s">
        <v>1277</v>
      </c>
      <c r="I128" s="84" t="s">
        <v>2595</v>
      </c>
      <c r="J128" s="201" t="s">
        <v>1713</v>
      </c>
      <c r="K128" s="91" t="s">
        <v>2555</v>
      </c>
      <c r="L128" s="111">
        <v>433611</v>
      </c>
      <c r="M128" s="207"/>
    </row>
    <row r="129" spans="2:13" ht="12.75">
      <c r="B129" s="82">
        <v>39</v>
      </c>
      <c r="C129" s="82" t="s">
        <v>2516</v>
      </c>
      <c r="D129" s="83">
        <v>1</v>
      </c>
      <c r="E129" s="83"/>
      <c r="F129" s="83" t="s">
        <v>1317</v>
      </c>
      <c r="G129" s="89" t="s">
        <v>932</v>
      </c>
      <c r="H129" s="83" t="s">
        <v>1278</v>
      </c>
      <c r="I129" s="84" t="s">
        <v>1177</v>
      </c>
      <c r="J129" s="85" t="s">
        <v>885</v>
      </c>
      <c r="K129" s="91" t="s">
        <v>671</v>
      </c>
      <c r="L129" s="111">
        <v>301897</v>
      </c>
      <c r="M129" s="207"/>
    </row>
    <row r="130" spans="2:13" ht="12.75">
      <c r="B130" s="82">
        <v>40</v>
      </c>
      <c r="C130" s="82" t="s">
        <v>2501</v>
      </c>
      <c r="D130" s="83">
        <v>1</v>
      </c>
      <c r="E130" s="83"/>
      <c r="F130" s="88" t="s">
        <v>1331</v>
      </c>
      <c r="G130" s="89" t="s">
        <v>976</v>
      </c>
      <c r="H130" s="83" t="s">
        <v>1278</v>
      </c>
      <c r="I130" s="84" t="s">
        <v>144</v>
      </c>
      <c r="J130" s="85" t="s">
        <v>885</v>
      </c>
      <c r="K130" s="91" t="s">
        <v>672</v>
      </c>
      <c r="L130" s="111">
        <v>218087</v>
      </c>
      <c r="M130" s="207"/>
    </row>
    <row r="131" spans="2:13" ht="12.75">
      <c r="B131" s="82">
        <v>41</v>
      </c>
      <c r="C131" s="82" t="s">
        <v>1794</v>
      </c>
      <c r="D131" s="83"/>
      <c r="E131" s="83">
        <v>1</v>
      </c>
      <c r="F131" s="83" t="s">
        <v>1357</v>
      </c>
      <c r="G131" s="89" t="s">
        <v>960</v>
      </c>
      <c r="H131" s="83" t="s">
        <v>1278</v>
      </c>
      <c r="I131" s="84" t="s">
        <v>1700</v>
      </c>
      <c r="J131" s="201" t="s">
        <v>1713</v>
      </c>
      <c r="K131" s="91" t="s">
        <v>2547</v>
      </c>
      <c r="L131" s="111">
        <v>442683</v>
      </c>
      <c r="M131" s="207"/>
    </row>
    <row r="132" spans="2:13" ht="12.75">
      <c r="B132" s="82">
        <v>42</v>
      </c>
      <c r="C132" s="82" t="s">
        <v>2519</v>
      </c>
      <c r="D132" s="83"/>
      <c r="E132" s="83">
        <v>1</v>
      </c>
      <c r="F132" s="83" t="s">
        <v>1386</v>
      </c>
      <c r="G132" s="89" t="s">
        <v>658</v>
      </c>
      <c r="H132" s="83" t="s">
        <v>1278</v>
      </c>
      <c r="I132" s="84" t="s">
        <v>1700</v>
      </c>
      <c r="J132" s="201" t="s">
        <v>1713</v>
      </c>
      <c r="K132" s="91" t="s">
        <v>2555</v>
      </c>
      <c r="L132" s="111">
        <v>407956</v>
      </c>
      <c r="M132" s="207"/>
    </row>
    <row r="133" spans="2:13" ht="12.75">
      <c r="B133" s="82">
        <v>43</v>
      </c>
      <c r="C133" s="82" t="s">
        <v>2538</v>
      </c>
      <c r="D133" s="83"/>
      <c r="E133" s="83">
        <v>1</v>
      </c>
      <c r="F133" s="83" t="s">
        <v>878</v>
      </c>
      <c r="G133" s="89" t="s">
        <v>962</v>
      </c>
      <c r="H133" s="83" t="s">
        <v>1278</v>
      </c>
      <c r="I133" s="84" t="s">
        <v>1700</v>
      </c>
      <c r="J133" s="201" t="s">
        <v>1713</v>
      </c>
      <c r="K133" s="91" t="s">
        <v>2555</v>
      </c>
      <c r="L133" s="111">
        <v>416920</v>
      </c>
      <c r="M133" s="207"/>
    </row>
    <row r="134" spans="2:13" ht="12.75">
      <c r="B134" s="82">
        <v>44</v>
      </c>
      <c r="C134" s="82" t="s">
        <v>175</v>
      </c>
      <c r="D134" s="83"/>
      <c r="E134" s="83">
        <v>1</v>
      </c>
      <c r="F134" s="83" t="s">
        <v>1373</v>
      </c>
      <c r="G134" s="89" t="s">
        <v>1145</v>
      </c>
      <c r="H134" s="83" t="s">
        <v>1278</v>
      </c>
      <c r="I134" s="84" t="s">
        <v>1728</v>
      </c>
      <c r="J134" s="85" t="s">
        <v>887</v>
      </c>
      <c r="K134" s="103" t="s">
        <v>181</v>
      </c>
      <c r="L134" s="111">
        <v>321529</v>
      </c>
      <c r="M134" s="207"/>
    </row>
    <row r="135" spans="2:13" ht="12.75">
      <c r="B135" s="82">
        <v>45</v>
      </c>
      <c r="C135" s="82" t="s">
        <v>2483</v>
      </c>
      <c r="D135" s="83">
        <v>1</v>
      </c>
      <c r="E135" s="83"/>
      <c r="F135" s="83" t="s">
        <v>1366</v>
      </c>
      <c r="G135" s="89" t="s">
        <v>1138</v>
      </c>
      <c r="H135" s="83" t="s">
        <v>1278</v>
      </c>
      <c r="I135" s="84" t="s">
        <v>1728</v>
      </c>
      <c r="J135" s="85" t="s">
        <v>887</v>
      </c>
      <c r="K135" s="103" t="s">
        <v>181</v>
      </c>
      <c r="L135" s="110">
        <v>336902</v>
      </c>
      <c r="M135" s="207"/>
    </row>
    <row r="136" spans="2:13" ht="12.75">
      <c r="B136" s="82">
        <v>46</v>
      </c>
      <c r="C136" s="82" t="s">
        <v>29</v>
      </c>
      <c r="D136" s="83">
        <v>1</v>
      </c>
      <c r="E136" s="83"/>
      <c r="F136" s="83" t="s">
        <v>1372</v>
      </c>
      <c r="G136" s="89" t="s">
        <v>1144</v>
      </c>
      <c r="H136" s="83" t="s">
        <v>1278</v>
      </c>
      <c r="I136" s="84" t="s">
        <v>1728</v>
      </c>
      <c r="J136" s="85" t="s">
        <v>887</v>
      </c>
      <c r="K136" s="103" t="s">
        <v>181</v>
      </c>
      <c r="L136" s="111">
        <v>307574</v>
      </c>
      <c r="M136" s="207"/>
    </row>
    <row r="137" spans="2:13" ht="12.75">
      <c r="B137" s="82">
        <v>47</v>
      </c>
      <c r="C137" s="82" t="s">
        <v>2479</v>
      </c>
      <c r="D137" s="83">
        <v>1</v>
      </c>
      <c r="E137" s="83"/>
      <c r="F137" s="83" t="s">
        <v>1374</v>
      </c>
      <c r="G137" s="89" t="s">
        <v>1146</v>
      </c>
      <c r="H137" s="83" t="s">
        <v>1278</v>
      </c>
      <c r="I137" s="84" t="s">
        <v>1728</v>
      </c>
      <c r="J137" s="85" t="s">
        <v>887</v>
      </c>
      <c r="K137" s="103" t="s">
        <v>181</v>
      </c>
      <c r="L137" s="110">
        <v>334285</v>
      </c>
      <c r="M137" s="207"/>
    </row>
    <row r="138" spans="2:13" ht="12.75">
      <c r="B138" s="82">
        <v>48</v>
      </c>
      <c r="C138" s="82" t="s">
        <v>2490</v>
      </c>
      <c r="D138" s="83">
        <v>1</v>
      </c>
      <c r="E138" s="83"/>
      <c r="F138" s="83" t="s">
        <v>1380</v>
      </c>
      <c r="G138" s="89" t="s">
        <v>699</v>
      </c>
      <c r="H138" s="83" t="s">
        <v>1278</v>
      </c>
      <c r="I138" s="84" t="s">
        <v>1728</v>
      </c>
      <c r="J138" s="85" t="s">
        <v>887</v>
      </c>
      <c r="K138" s="103" t="s">
        <v>181</v>
      </c>
      <c r="L138" s="111">
        <v>306424</v>
      </c>
      <c r="M138" s="207"/>
    </row>
    <row r="139" spans="2:13" ht="12.75">
      <c r="B139" s="82">
        <v>49</v>
      </c>
      <c r="C139" s="82" t="s">
        <v>2487</v>
      </c>
      <c r="D139" s="83">
        <v>1</v>
      </c>
      <c r="E139" s="83"/>
      <c r="F139" s="83" t="s">
        <v>528</v>
      </c>
      <c r="G139" s="89" t="s">
        <v>992</v>
      </c>
      <c r="H139" s="83" t="s">
        <v>1278</v>
      </c>
      <c r="I139" s="84" t="s">
        <v>1728</v>
      </c>
      <c r="J139" s="85" t="s">
        <v>887</v>
      </c>
      <c r="K139" s="103" t="s">
        <v>181</v>
      </c>
      <c r="L139" s="111">
        <v>327221</v>
      </c>
      <c r="M139" s="207"/>
    </row>
    <row r="140" spans="2:13" ht="12.75">
      <c r="B140" s="82">
        <v>50</v>
      </c>
      <c r="C140" s="82" t="s">
        <v>2520</v>
      </c>
      <c r="D140" s="83"/>
      <c r="E140" s="83">
        <v>1</v>
      </c>
      <c r="F140" s="83" t="s">
        <v>1358</v>
      </c>
      <c r="G140" s="89" t="s">
        <v>862</v>
      </c>
      <c r="H140" s="83" t="s">
        <v>1278</v>
      </c>
      <c r="I140" s="84" t="s">
        <v>1728</v>
      </c>
      <c r="J140" s="85" t="s">
        <v>887</v>
      </c>
      <c r="K140" s="103" t="s">
        <v>181</v>
      </c>
      <c r="L140" s="111">
        <v>332275</v>
      </c>
      <c r="M140" s="207"/>
    </row>
    <row r="141" spans="2:13" ht="12.75">
      <c r="B141" s="82">
        <v>51</v>
      </c>
      <c r="C141" s="82" t="s">
        <v>2536</v>
      </c>
      <c r="D141" s="83">
        <v>1</v>
      </c>
      <c r="E141" s="83"/>
      <c r="F141" s="83" t="s">
        <v>1371</v>
      </c>
      <c r="G141" s="89" t="s">
        <v>1143</v>
      </c>
      <c r="H141" s="83" t="s">
        <v>1278</v>
      </c>
      <c r="I141" s="84" t="s">
        <v>1728</v>
      </c>
      <c r="J141" s="85" t="s">
        <v>887</v>
      </c>
      <c r="K141" s="103" t="s">
        <v>181</v>
      </c>
      <c r="L141" s="111">
        <v>315462</v>
      </c>
      <c r="M141" s="207"/>
    </row>
    <row r="142" spans="2:13" ht="12.75">
      <c r="B142" s="82">
        <v>52</v>
      </c>
      <c r="C142" s="82" t="s">
        <v>2578</v>
      </c>
      <c r="D142" s="83">
        <v>1</v>
      </c>
      <c r="E142" s="83"/>
      <c r="F142" s="83" t="s">
        <v>1356</v>
      </c>
      <c r="G142" s="89" t="s">
        <v>1133</v>
      </c>
      <c r="H142" s="83" t="s">
        <v>1278</v>
      </c>
      <c r="I142" s="84" t="s">
        <v>1728</v>
      </c>
      <c r="J142" s="85" t="s">
        <v>887</v>
      </c>
      <c r="K142" s="103" t="s">
        <v>181</v>
      </c>
      <c r="L142" s="111">
        <v>342862</v>
      </c>
      <c r="M142" s="207"/>
    </row>
    <row r="143" spans="2:13" s="204" customFormat="1" ht="12.75">
      <c r="B143" s="82">
        <v>53</v>
      </c>
      <c r="C143" s="197" t="s">
        <v>1037</v>
      </c>
      <c r="D143" s="198">
        <v>1</v>
      </c>
      <c r="E143" s="198" t="s">
        <v>1378</v>
      </c>
      <c r="F143" s="198" t="s">
        <v>280</v>
      </c>
      <c r="G143" s="199" t="s">
        <v>1038</v>
      </c>
      <c r="H143" s="198" t="s">
        <v>1278</v>
      </c>
      <c r="I143" s="205" t="s">
        <v>1765</v>
      </c>
      <c r="J143" s="201" t="s">
        <v>887</v>
      </c>
      <c r="K143" s="202" t="s">
        <v>231</v>
      </c>
      <c r="L143" s="217">
        <v>317276</v>
      </c>
      <c r="M143" s="213"/>
    </row>
    <row r="144" spans="2:13" s="204" customFormat="1" ht="12.75">
      <c r="B144" s="82">
        <v>54</v>
      </c>
      <c r="C144" s="197" t="s">
        <v>872</v>
      </c>
      <c r="D144" s="198"/>
      <c r="E144" s="198">
        <v>1</v>
      </c>
      <c r="F144" s="198" t="s">
        <v>1391</v>
      </c>
      <c r="G144" s="199" t="s">
        <v>1192</v>
      </c>
      <c r="H144" s="198" t="s">
        <v>1278</v>
      </c>
      <c r="I144" s="205" t="s">
        <v>1765</v>
      </c>
      <c r="J144" s="201" t="s">
        <v>887</v>
      </c>
      <c r="K144" s="206" t="s">
        <v>231</v>
      </c>
      <c r="L144" s="217">
        <v>358609</v>
      </c>
      <c r="M144" s="213"/>
    </row>
    <row r="145" spans="2:13" s="204" customFormat="1" ht="12.75">
      <c r="B145" s="82">
        <v>55</v>
      </c>
      <c r="C145" s="197" t="s">
        <v>2498</v>
      </c>
      <c r="D145" s="198">
        <v>1</v>
      </c>
      <c r="E145" s="198"/>
      <c r="F145" s="198" t="s">
        <v>1369</v>
      </c>
      <c r="G145" s="199" t="s">
        <v>1141</v>
      </c>
      <c r="H145" s="198" t="s">
        <v>1278</v>
      </c>
      <c r="I145" s="205" t="s">
        <v>1765</v>
      </c>
      <c r="J145" s="201" t="s">
        <v>887</v>
      </c>
      <c r="K145" s="202" t="s">
        <v>231</v>
      </c>
      <c r="L145" s="217">
        <v>221354</v>
      </c>
      <c r="M145" s="213"/>
    </row>
    <row r="146" spans="2:13" s="204" customFormat="1" ht="12.75">
      <c r="B146" s="82">
        <v>56</v>
      </c>
      <c r="C146" s="197" t="s">
        <v>2514</v>
      </c>
      <c r="D146" s="198"/>
      <c r="E146" s="198">
        <v>1</v>
      </c>
      <c r="F146" s="198" t="s">
        <v>1365</v>
      </c>
      <c r="G146" s="199" t="s">
        <v>1137</v>
      </c>
      <c r="H146" s="198" t="s">
        <v>1278</v>
      </c>
      <c r="I146" s="205" t="s">
        <v>1765</v>
      </c>
      <c r="J146" s="201" t="s">
        <v>887</v>
      </c>
      <c r="K146" s="202" t="s">
        <v>231</v>
      </c>
      <c r="L146" s="217">
        <v>321605</v>
      </c>
      <c r="M146" s="213"/>
    </row>
    <row r="147" spans="2:13" s="204" customFormat="1" ht="12.75">
      <c r="B147" s="82">
        <v>57</v>
      </c>
      <c r="C147" s="197" t="s">
        <v>2529</v>
      </c>
      <c r="D147" s="198"/>
      <c r="E147" s="198">
        <v>1</v>
      </c>
      <c r="F147" s="198" t="s">
        <v>1370</v>
      </c>
      <c r="G147" s="199" t="s">
        <v>1142</v>
      </c>
      <c r="H147" s="198" t="s">
        <v>1278</v>
      </c>
      <c r="I147" s="205" t="s">
        <v>1765</v>
      </c>
      <c r="J147" s="201" t="s">
        <v>887</v>
      </c>
      <c r="K147" s="202" t="s">
        <v>231</v>
      </c>
      <c r="L147" s="217">
        <v>336798</v>
      </c>
      <c r="M147" s="213"/>
    </row>
    <row r="148" spans="2:13" s="204" customFormat="1" ht="12.75">
      <c r="B148" s="82">
        <v>58</v>
      </c>
      <c r="C148" s="197" t="s">
        <v>2532</v>
      </c>
      <c r="D148" s="198"/>
      <c r="E148" s="198">
        <v>1</v>
      </c>
      <c r="F148" s="198" t="s">
        <v>1368</v>
      </c>
      <c r="G148" s="199" t="s">
        <v>1140</v>
      </c>
      <c r="H148" s="198" t="s">
        <v>1278</v>
      </c>
      <c r="I148" s="205" t="s">
        <v>1765</v>
      </c>
      <c r="J148" s="201" t="s">
        <v>887</v>
      </c>
      <c r="K148" s="206" t="s">
        <v>181</v>
      </c>
      <c r="L148" s="217">
        <v>337445</v>
      </c>
      <c r="M148" s="213"/>
    </row>
    <row r="149" spans="2:13" s="204" customFormat="1" ht="12.75">
      <c r="B149" s="82">
        <v>59</v>
      </c>
      <c r="C149" s="197" t="s">
        <v>2539</v>
      </c>
      <c r="D149" s="198">
        <v>1</v>
      </c>
      <c r="E149" s="198"/>
      <c r="F149" s="198" t="s">
        <v>523</v>
      </c>
      <c r="G149" s="199" t="s">
        <v>1190</v>
      </c>
      <c r="H149" s="198" t="s">
        <v>1278</v>
      </c>
      <c r="I149" s="205" t="s">
        <v>1765</v>
      </c>
      <c r="J149" s="201" t="s">
        <v>887</v>
      </c>
      <c r="K149" s="206" t="s">
        <v>231</v>
      </c>
      <c r="L149" s="217">
        <v>310485</v>
      </c>
      <c r="M149" s="213"/>
    </row>
    <row r="150" spans="2:16" s="204" customFormat="1" ht="12.75">
      <c r="B150" s="82">
        <v>60</v>
      </c>
      <c r="C150" s="197" t="s">
        <v>2561</v>
      </c>
      <c r="D150" s="198"/>
      <c r="E150" s="198">
        <v>1</v>
      </c>
      <c r="F150" s="198" t="s">
        <v>1364</v>
      </c>
      <c r="G150" s="199" t="s">
        <v>1136</v>
      </c>
      <c r="H150" s="198" t="s">
        <v>1278</v>
      </c>
      <c r="I150" s="205" t="s">
        <v>1765</v>
      </c>
      <c r="J150" s="201" t="s">
        <v>887</v>
      </c>
      <c r="K150" s="202" t="s">
        <v>231</v>
      </c>
      <c r="L150" s="203" t="s">
        <v>1769</v>
      </c>
      <c r="M150" s="213"/>
      <c r="O150" s="204" t="s">
        <v>1378</v>
      </c>
      <c r="P150" s="204" t="s">
        <v>1378</v>
      </c>
    </row>
    <row r="151" spans="2:13" s="204" customFormat="1" ht="12.75">
      <c r="B151" s="82">
        <v>61</v>
      </c>
      <c r="C151" s="82" t="s">
        <v>2477</v>
      </c>
      <c r="D151" s="83"/>
      <c r="E151" s="83">
        <v>1</v>
      </c>
      <c r="F151" s="83" t="s">
        <v>1375</v>
      </c>
      <c r="G151" s="89" t="s">
        <v>993</v>
      </c>
      <c r="H151" s="198" t="s">
        <v>1278</v>
      </c>
      <c r="I151" s="84" t="s">
        <v>2069</v>
      </c>
      <c r="J151" s="85" t="s">
        <v>887</v>
      </c>
      <c r="K151" s="91" t="s">
        <v>1477</v>
      </c>
      <c r="L151" s="111">
        <v>333529</v>
      </c>
      <c r="M151" s="213"/>
    </row>
    <row r="152" spans="2:13" s="204" customFormat="1" ht="12.75">
      <c r="B152" s="82">
        <v>62</v>
      </c>
      <c r="C152" s="82" t="s">
        <v>2517</v>
      </c>
      <c r="D152" s="83">
        <v>1</v>
      </c>
      <c r="E152" s="83"/>
      <c r="F152" s="83" t="s">
        <v>1379</v>
      </c>
      <c r="G152" s="89" t="s">
        <v>1149</v>
      </c>
      <c r="H152" s="83" t="s">
        <v>1278</v>
      </c>
      <c r="I152" s="84" t="s">
        <v>2159</v>
      </c>
      <c r="J152" s="85" t="s">
        <v>1671</v>
      </c>
      <c r="K152" s="103" t="s">
        <v>1672</v>
      </c>
      <c r="L152" s="111">
        <v>353361</v>
      </c>
      <c r="M152" s="213"/>
    </row>
    <row r="153" spans="2:13" ht="12.75">
      <c r="B153" s="82">
        <v>63</v>
      </c>
      <c r="C153" s="82" t="s">
        <v>1248</v>
      </c>
      <c r="D153" s="83">
        <v>1</v>
      </c>
      <c r="E153" s="83"/>
      <c r="F153" s="83" t="s">
        <v>289</v>
      </c>
      <c r="G153" s="89" t="s">
        <v>1249</v>
      </c>
      <c r="H153" s="83" t="s">
        <v>1278</v>
      </c>
      <c r="I153" s="84" t="s">
        <v>2548</v>
      </c>
      <c r="J153" s="85" t="s">
        <v>1671</v>
      </c>
      <c r="K153" s="91" t="s">
        <v>1672</v>
      </c>
      <c r="L153" s="111">
        <v>340178</v>
      </c>
      <c r="M153" s="207"/>
    </row>
    <row r="154" spans="2:13" ht="12.75">
      <c r="B154" s="82">
        <v>64</v>
      </c>
      <c r="C154" s="82" t="s">
        <v>676</v>
      </c>
      <c r="D154" s="83">
        <v>1</v>
      </c>
      <c r="E154" s="83"/>
      <c r="F154" s="83" t="s">
        <v>282</v>
      </c>
      <c r="G154" s="89" t="s">
        <v>678</v>
      </c>
      <c r="H154" s="83" t="s">
        <v>1278</v>
      </c>
      <c r="I154" s="84" t="s">
        <v>2595</v>
      </c>
      <c r="J154" s="85" t="s">
        <v>1671</v>
      </c>
      <c r="K154" s="91" t="s">
        <v>1672</v>
      </c>
      <c r="L154" s="111">
        <v>320542</v>
      </c>
      <c r="M154" s="207"/>
    </row>
    <row r="155" spans="2:13" ht="12.75">
      <c r="B155" s="82">
        <v>65</v>
      </c>
      <c r="C155" s="82" t="s">
        <v>1246</v>
      </c>
      <c r="D155" s="83"/>
      <c r="E155" s="83">
        <v>1</v>
      </c>
      <c r="F155" s="83" t="s">
        <v>283</v>
      </c>
      <c r="G155" s="89" t="s">
        <v>1247</v>
      </c>
      <c r="H155" s="83" t="s">
        <v>1278</v>
      </c>
      <c r="I155" s="84" t="s">
        <v>2595</v>
      </c>
      <c r="J155" s="85" t="s">
        <v>1671</v>
      </c>
      <c r="K155" s="91" t="s">
        <v>1714</v>
      </c>
      <c r="L155" s="111">
        <v>311355</v>
      </c>
      <c r="M155" s="207"/>
    </row>
    <row r="156" spans="2:13" ht="12.75">
      <c r="B156" s="82">
        <v>66</v>
      </c>
      <c r="C156" s="82" t="s">
        <v>675</v>
      </c>
      <c r="D156" s="83"/>
      <c r="E156" s="83">
        <v>1</v>
      </c>
      <c r="F156" s="83" t="s">
        <v>281</v>
      </c>
      <c r="G156" s="89" t="s">
        <v>677</v>
      </c>
      <c r="H156" s="83" t="s">
        <v>1280</v>
      </c>
      <c r="I156" s="84" t="s">
        <v>1700</v>
      </c>
      <c r="J156" s="85" t="s">
        <v>1671</v>
      </c>
      <c r="K156" s="91" t="s">
        <v>1672</v>
      </c>
      <c r="L156" s="111">
        <v>214089</v>
      </c>
      <c r="M156" s="207"/>
    </row>
    <row r="157" spans="2:13" ht="12.75">
      <c r="B157" s="82">
        <v>67</v>
      </c>
      <c r="C157" s="197" t="s">
        <v>2484</v>
      </c>
      <c r="D157" s="198">
        <v>1</v>
      </c>
      <c r="E157" s="198"/>
      <c r="F157" s="198" t="s">
        <v>1383</v>
      </c>
      <c r="G157" s="199" t="s">
        <v>1189</v>
      </c>
      <c r="H157" s="198" t="s">
        <v>1280</v>
      </c>
      <c r="I157" s="205" t="s">
        <v>1765</v>
      </c>
      <c r="J157" s="201" t="s">
        <v>1671</v>
      </c>
      <c r="K157" s="202" t="s">
        <v>1731</v>
      </c>
      <c r="L157" s="203">
        <v>234180</v>
      </c>
      <c r="M157" s="207"/>
    </row>
    <row r="158" spans="2:15" ht="12.75">
      <c r="B158" s="82">
        <v>68</v>
      </c>
      <c r="C158" s="82" t="s">
        <v>659</v>
      </c>
      <c r="D158" s="83"/>
      <c r="E158" s="83">
        <v>1</v>
      </c>
      <c r="F158" s="83" t="s">
        <v>284</v>
      </c>
      <c r="G158" s="89" t="s">
        <v>698</v>
      </c>
      <c r="H158" s="83" t="s">
        <v>1280</v>
      </c>
      <c r="I158" s="90" t="s">
        <v>2058</v>
      </c>
      <c r="J158" s="85" t="s">
        <v>1671</v>
      </c>
      <c r="K158" s="91" t="s">
        <v>1756</v>
      </c>
      <c r="L158" s="110">
        <v>211542</v>
      </c>
      <c r="M158" s="207"/>
      <c r="O158" t="s">
        <v>1378</v>
      </c>
    </row>
    <row r="159" spans="2:15" ht="12.75">
      <c r="B159" s="82">
        <v>69</v>
      </c>
      <c r="C159" s="220" t="s">
        <v>2513</v>
      </c>
      <c r="D159" s="221"/>
      <c r="E159" s="221">
        <v>1</v>
      </c>
      <c r="F159" s="221" t="s">
        <v>567</v>
      </c>
      <c r="G159" s="222" t="s">
        <v>1200</v>
      </c>
      <c r="H159" s="198" t="s">
        <v>1280</v>
      </c>
      <c r="I159" s="84" t="s">
        <v>2058</v>
      </c>
      <c r="J159" s="201" t="s">
        <v>885</v>
      </c>
      <c r="K159" s="91" t="s">
        <v>2123</v>
      </c>
      <c r="L159" s="203">
        <v>201766</v>
      </c>
      <c r="M159" s="207"/>
      <c r="O159" s="17" t="s">
        <v>1378</v>
      </c>
    </row>
    <row r="160" spans="2:13" ht="12.75">
      <c r="B160" s="82">
        <v>70</v>
      </c>
      <c r="C160" s="112" t="s">
        <v>2476</v>
      </c>
      <c r="D160" s="113"/>
      <c r="E160" s="113">
        <v>1</v>
      </c>
      <c r="F160" s="113" t="s">
        <v>546</v>
      </c>
      <c r="G160" s="86" t="s">
        <v>1041</v>
      </c>
      <c r="H160" s="83" t="s">
        <v>1280</v>
      </c>
      <c r="I160" s="84" t="s">
        <v>2159</v>
      </c>
      <c r="J160" s="201" t="s">
        <v>885</v>
      </c>
      <c r="K160" s="91" t="s">
        <v>2123</v>
      </c>
      <c r="L160" s="110">
        <v>222988</v>
      </c>
      <c r="M160" s="207"/>
    </row>
    <row r="161" spans="2:13" ht="12.75">
      <c r="B161" s="82">
        <v>71</v>
      </c>
      <c r="C161" s="82" t="s">
        <v>138</v>
      </c>
      <c r="D161" s="83"/>
      <c r="E161" s="83">
        <v>1</v>
      </c>
      <c r="F161" s="83" t="s">
        <v>288</v>
      </c>
      <c r="G161" s="89" t="s">
        <v>382</v>
      </c>
      <c r="H161" s="83" t="s">
        <v>1280</v>
      </c>
      <c r="I161" s="90" t="s">
        <v>2159</v>
      </c>
      <c r="J161" s="85" t="s">
        <v>1671</v>
      </c>
      <c r="K161" s="91" t="s">
        <v>2123</v>
      </c>
      <c r="L161" s="110">
        <v>201149</v>
      </c>
      <c r="M161" s="212"/>
    </row>
    <row r="162" spans="2:17" ht="12.75">
      <c r="B162" s="82">
        <v>72</v>
      </c>
      <c r="C162" s="82" t="s">
        <v>139</v>
      </c>
      <c r="D162" s="83">
        <v>1</v>
      </c>
      <c r="E162" s="83"/>
      <c r="F162" s="83" t="s">
        <v>287</v>
      </c>
      <c r="G162" s="89" t="s">
        <v>383</v>
      </c>
      <c r="H162" s="83" t="s">
        <v>1280</v>
      </c>
      <c r="I162" s="90" t="s">
        <v>2159</v>
      </c>
      <c r="J162" s="85" t="s">
        <v>1671</v>
      </c>
      <c r="K162" s="91" t="s">
        <v>2123</v>
      </c>
      <c r="L162" s="110">
        <v>204086</v>
      </c>
      <c r="M162" s="212"/>
      <c r="P162" s="17" t="s">
        <v>1378</v>
      </c>
      <c r="Q162" s="17" t="s">
        <v>1378</v>
      </c>
    </row>
    <row r="163" spans="2:16" ht="12.75">
      <c r="B163" s="82">
        <v>73</v>
      </c>
      <c r="C163" s="220" t="s">
        <v>2466</v>
      </c>
      <c r="D163" s="113"/>
      <c r="E163" s="113">
        <v>1</v>
      </c>
      <c r="F163" s="113" t="s">
        <v>569</v>
      </c>
      <c r="G163" s="86" t="s">
        <v>2138</v>
      </c>
      <c r="H163" s="83" t="s">
        <v>1280</v>
      </c>
      <c r="I163" s="84" t="s">
        <v>2159</v>
      </c>
      <c r="J163" s="201" t="s">
        <v>1671</v>
      </c>
      <c r="K163" s="91" t="s">
        <v>2123</v>
      </c>
      <c r="L163" s="110">
        <v>237154</v>
      </c>
      <c r="M163" s="212"/>
      <c r="P163" s="17"/>
    </row>
    <row r="164" spans="2:16" ht="12.75">
      <c r="B164" s="82">
        <v>74</v>
      </c>
      <c r="C164" s="220" t="s">
        <v>2486</v>
      </c>
      <c r="D164" s="113"/>
      <c r="E164" s="113">
        <v>1</v>
      </c>
      <c r="F164" s="113" t="s">
        <v>547</v>
      </c>
      <c r="G164" s="86" t="s">
        <v>1096</v>
      </c>
      <c r="H164" s="83" t="s">
        <v>1280</v>
      </c>
      <c r="I164" s="84" t="s">
        <v>2159</v>
      </c>
      <c r="J164" s="201" t="s">
        <v>1671</v>
      </c>
      <c r="K164" s="91" t="s">
        <v>2123</v>
      </c>
      <c r="L164" s="110">
        <v>243684</v>
      </c>
      <c r="M164" s="212"/>
      <c r="P164" s="17"/>
    </row>
    <row r="165" spans="2:16" ht="12.75">
      <c r="B165" s="82">
        <v>75</v>
      </c>
      <c r="C165" s="220" t="s">
        <v>2489</v>
      </c>
      <c r="D165" s="113"/>
      <c r="E165" s="113">
        <v>1</v>
      </c>
      <c r="F165" s="113" t="s">
        <v>556</v>
      </c>
      <c r="G165" s="86" t="s">
        <v>1108</v>
      </c>
      <c r="H165" s="83" t="s">
        <v>1280</v>
      </c>
      <c r="I165" s="84" t="s">
        <v>2159</v>
      </c>
      <c r="J165" s="201" t="s">
        <v>1671</v>
      </c>
      <c r="K165" s="91" t="s">
        <v>2123</v>
      </c>
      <c r="L165" s="110">
        <v>259236</v>
      </c>
      <c r="M165" s="212"/>
      <c r="P165" s="17"/>
    </row>
    <row r="166" spans="2:16" ht="12.75">
      <c r="B166" s="82">
        <v>76</v>
      </c>
      <c r="C166" s="220" t="s">
        <v>2493</v>
      </c>
      <c r="D166" s="113"/>
      <c r="E166" s="113">
        <v>1</v>
      </c>
      <c r="F166" s="113" t="s">
        <v>557</v>
      </c>
      <c r="G166" s="86" t="s">
        <v>1199</v>
      </c>
      <c r="H166" s="83" t="s">
        <v>1280</v>
      </c>
      <c r="I166" s="84" t="s">
        <v>2159</v>
      </c>
      <c r="J166" s="201" t="s">
        <v>1671</v>
      </c>
      <c r="K166" s="91" t="s">
        <v>2123</v>
      </c>
      <c r="L166" s="110">
        <v>240272</v>
      </c>
      <c r="M166" s="212"/>
      <c r="P166" s="17"/>
    </row>
    <row r="167" spans="2:16" ht="12.75">
      <c r="B167" s="82">
        <v>77</v>
      </c>
      <c r="C167" s="112" t="s">
        <v>2502</v>
      </c>
      <c r="D167" s="113"/>
      <c r="E167" s="113">
        <v>1</v>
      </c>
      <c r="F167" s="113" t="s">
        <v>549</v>
      </c>
      <c r="G167" s="86" t="s">
        <v>1098</v>
      </c>
      <c r="H167" s="83" t="s">
        <v>1280</v>
      </c>
      <c r="I167" s="84" t="s">
        <v>2159</v>
      </c>
      <c r="J167" s="201" t="s">
        <v>885</v>
      </c>
      <c r="K167" s="91" t="s">
        <v>2123</v>
      </c>
      <c r="L167" s="110">
        <v>202296</v>
      </c>
      <c r="M167" s="212"/>
      <c r="P167" s="17"/>
    </row>
    <row r="168" spans="2:16" ht="12.75">
      <c r="B168" s="82">
        <v>78</v>
      </c>
      <c r="C168" s="220" t="s">
        <v>2503</v>
      </c>
      <c r="D168" s="113"/>
      <c r="E168" s="113">
        <v>1</v>
      </c>
      <c r="F168" s="113" t="s">
        <v>562</v>
      </c>
      <c r="G168" s="86" t="s">
        <v>1113</v>
      </c>
      <c r="H168" s="83" t="s">
        <v>1280</v>
      </c>
      <c r="I168" s="84" t="s">
        <v>2159</v>
      </c>
      <c r="J168" s="201" t="s">
        <v>1671</v>
      </c>
      <c r="K168" s="91" t="s">
        <v>2123</v>
      </c>
      <c r="L168" s="110">
        <v>237655</v>
      </c>
      <c r="M168" s="212"/>
      <c r="P168" s="17"/>
    </row>
    <row r="169" spans="2:16" ht="12.75">
      <c r="B169" s="82">
        <v>79</v>
      </c>
      <c r="C169" s="220" t="s">
        <v>2505</v>
      </c>
      <c r="D169" s="113"/>
      <c r="E169" s="113">
        <v>1</v>
      </c>
      <c r="F169" s="113" t="s">
        <v>537</v>
      </c>
      <c r="G169" s="86" t="s">
        <v>1040</v>
      </c>
      <c r="H169" s="83" t="s">
        <v>1280</v>
      </c>
      <c r="I169" s="84" t="s">
        <v>2159</v>
      </c>
      <c r="J169" s="201" t="s">
        <v>1671</v>
      </c>
      <c r="K169" s="91" t="s">
        <v>2123</v>
      </c>
      <c r="L169" s="110">
        <v>273093</v>
      </c>
      <c r="M169" s="212"/>
      <c r="P169" s="17"/>
    </row>
    <row r="170" spans="2:16" ht="12.75">
      <c r="B170" s="82">
        <v>80</v>
      </c>
      <c r="C170" s="220" t="s">
        <v>2521</v>
      </c>
      <c r="D170" s="113"/>
      <c r="E170" s="113">
        <v>1</v>
      </c>
      <c r="F170" s="113" t="s">
        <v>542</v>
      </c>
      <c r="G170" s="86" t="s">
        <v>1093</v>
      </c>
      <c r="H170" s="83" t="s">
        <v>1280</v>
      </c>
      <c r="I170" s="84" t="s">
        <v>2159</v>
      </c>
      <c r="J170" s="201" t="s">
        <v>1671</v>
      </c>
      <c r="K170" s="91" t="s">
        <v>2123</v>
      </c>
      <c r="L170" s="110">
        <v>235506</v>
      </c>
      <c r="M170" s="212"/>
      <c r="P170" s="17"/>
    </row>
    <row r="171" spans="2:16" ht="12.75">
      <c r="B171" s="82">
        <v>81</v>
      </c>
      <c r="C171" s="220" t="s">
        <v>2524</v>
      </c>
      <c r="D171" s="113">
        <v>1</v>
      </c>
      <c r="E171" s="113"/>
      <c r="F171" s="113" t="s">
        <v>541</v>
      </c>
      <c r="G171" s="86" t="s">
        <v>1092</v>
      </c>
      <c r="H171" s="83" t="s">
        <v>1280</v>
      </c>
      <c r="I171" s="84" t="s">
        <v>2159</v>
      </c>
      <c r="J171" s="201" t="s">
        <v>1671</v>
      </c>
      <c r="K171" s="91" t="s">
        <v>2123</v>
      </c>
      <c r="L171" s="110">
        <v>240281</v>
      </c>
      <c r="M171" s="212"/>
      <c r="P171" s="17"/>
    </row>
    <row r="172" spans="2:16" ht="12.75">
      <c r="B172" s="82">
        <v>82</v>
      </c>
      <c r="C172" s="220" t="s">
        <v>2525</v>
      </c>
      <c r="D172" s="113"/>
      <c r="E172" s="113">
        <v>1</v>
      </c>
      <c r="F172" s="113" t="s">
        <v>568</v>
      </c>
      <c r="G172" s="86" t="s">
        <v>1118</v>
      </c>
      <c r="H172" s="83" t="s">
        <v>1280</v>
      </c>
      <c r="I172" s="84" t="s">
        <v>2159</v>
      </c>
      <c r="J172" s="201" t="s">
        <v>1671</v>
      </c>
      <c r="K172" s="91" t="s">
        <v>2123</v>
      </c>
      <c r="L172" s="110">
        <v>235137</v>
      </c>
      <c r="M172" s="212"/>
      <c r="P172" s="17"/>
    </row>
    <row r="173" spans="2:16" ht="12.75">
      <c r="B173" s="82">
        <v>83</v>
      </c>
      <c r="C173" s="220" t="s">
        <v>2544</v>
      </c>
      <c r="D173" s="113"/>
      <c r="E173" s="113">
        <v>1</v>
      </c>
      <c r="F173" s="113" t="s">
        <v>555</v>
      </c>
      <c r="G173" s="86" t="s">
        <v>1107</v>
      </c>
      <c r="H173" s="83" t="s">
        <v>1280</v>
      </c>
      <c r="I173" s="84" t="s">
        <v>2159</v>
      </c>
      <c r="J173" s="201" t="s">
        <v>1671</v>
      </c>
      <c r="K173" s="91" t="s">
        <v>2123</v>
      </c>
      <c r="L173" s="110">
        <v>238137</v>
      </c>
      <c r="M173" s="212"/>
      <c r="P173" s="17"/>
    </row>
    <row r="174" spans="2:16" ht="12.75">
      <c r="B174" s="82">
        <v>84</v>
      </c>
      <c r="C174" s="197" t="s">
        <v>2471</v>
      </c>
      <c r="D174" s="83">
        <v>1</v>
      </c>
      <c r="E174" s="83"/>
      <c r="F174" s="83" t="s">
        <v>522</v>
      </c>
      <c r="G174" s="89" t="s">
        <v>1198</v>
      </c>
      <c r="H174" s="83" t="s">
        <v>1280</v>
      </c>
      <c r="I174" s="84" t="s">
        <v>2548</v>
      </c>
      <c r="J174" s="201" t="s">
        <v>1671</v>
      </c>
      <c r="K174" s="91" t="s">
        <v>2134</v>
      </c>
      <c r="L174" s="111">
        <v>248614</v>
      </c>
      <c r="M174" s="212"/>
      <c r="P174" s="17"/>
    </row>
    <row r="175" spans="2:13" ht="12.75">
      <c r="B175" s="82">
        <v>85</v>
      </c>
      <c r="C175" s="82" t="s">
        <v>136</v>
      </c>
      <c r="D175" s="83"/>
      <c r="E175" s="83">
        <v>1</v>
      </c>
      <c r="F175" s="83" t="s">
        <v>286</v>
      </c>
      <c r="G175" s="89" t="s">
        <v>384</v>
      </c>
      <c r="H175" s="83" t="s">
        <v>1280</v>
      </c>
      <c r="I175" s="84" t="s">
        <v>2548</v>
      </c>
      <c r="J175" s="85" t="s">
        <v>1671</v>
      </c>
      <c r="K175" s="91" t="s">
        <v>2452</v>
      </c>
      <c r="L175" s="110">
        <v>207136</v>
      </c>
      <c r="M175" s="212"/>
    </row>
    <row r="176" spans="2:16" ht="12.75">
      <c r="B176" s="82">
        <v>86</v>
      </c>
      <c r="C176" s="112" t="s">
        <v>2499</v>
      </c>
      <c r="D176" s="113">
        <v>1</v>
      </c>
      <c r="E176" s="113"/>
      <c r="F176" s="113" t="s">
        <v>548</v>
      </c>
      <c r="G176" s="86" t="s">
        <v>1097</v>
      </c>
      <c r="H176" s="83" t="s">
        <v>1280</v>
      </c>
      <c r="I176" s="84" t="s">
        <v>2548</v>
      </c>
      <c r="J176" s="201" t="s">
        <v>885</v>
      </c>
      <c r="K176" s="91" t="s">
        <v>2452</v>
      </c>
      <c r="L176" s="111" t="s">
        <v>2455</v>
      </c>
      <c r="M176" s="212"/>
      <c r="P176" s="17"/>
    </row>
    <row r="177" spans="2:16" ht="12.75">
      <c r="B177" s="82">
        <v>87</v>
      </c>
      <c r="C177" s="112" t="s">
        <v>2504</v>
      </c>
      <c r="D177" s="113">
        <v>1</v>
      </c>
      <c r="E177" s="113"/>
      <c r="F177" s="113" t="s">
        <v>561</v>
      </c>
      <c r="G177" s="86" t="s">
        <v>1112</v>
      </c>
      <c r="H177" s="83" t="s">
        <v>1280</v>
      </c>
      <c r="I177" s="84" t="s">
        <v>2548</v>
      </c>
      <c r="J177" s="85" t="s">
        <v>885</v>
      </c>
      <c r="K177" s="91" t="s">
        <v>2452</v>
      </c>
      <c r="L177" s="111" t="s">
        <v>2454</v>
      </c>
      <c r="M177" s="212"/>
      <c r="P177" s="17"/>
    </row>
    <row r="178" spans="2:16" ht="12.75">
      <c r="B178" s="82">
        <v>88</v>
      </c>
      <c r="C178" s="112" t="s">
        <v>2526</v>
      </c>
      <c r="D178" s="113"/>
      <c r="E178" s="113">
        <v>1</v>
      </c>
      <c r="F178" s="113" t="s">
        <v>545</v>
      </c>
      <c r="G178" s="86" t="s">
        <v>1095</v>
      </c>
      <c r="H178" s="83" t="s">
        <v>1280</v>
      </c>
      <c r="I178" s="84" t="s">
        <v>2548</v>
      </c>
      <c r="J178" s="85" t="s">
        <v>885</v>
      </c>
      <c r="K178" s="91" t="s">
        <v>2452</v>
      </c>
      <c r="L178" s="111" t="s">
        <v>2456</v>
      </c>
      <c r="M178" s="212"/>
      <c r="P178" s="17"/>
    </row>
    <row r="179" spans="2:13" ht="12.75">
      <c r="B179" s="82">
        <v>89</v>
      </c>
      <c r="C179" s="112" t="s">
        <v>2475</v>
      </c>
      <c r="D179" s="113"/>
      <c r="E179" s="113">
        <v>1</v>
      </c>
      <c r="F179" s="113" t="s">
        <v>551</v>
      </c>
      <c r="G179" s="86" t="s">
        <v>1103</v>
      </c>
      <c r="H179" s="83" t="s">
        <v>1280</v>
      </c>
      <c r="I179" s="84" t="s">
        <v>2548</v>
      </c>
      <c r="J179" s="85" t="s">
        <v>885</v>
      </c>
      <c r="K179" s="91" t="s">
        <v>2452</v>
      </c>
      <c r="L179" s="110">
        <v>204686</v>
      </c>
      <c r="M179" s="212"/>
    </row>
    <row r="180" spans="2:16" ht="12.75">
      <c r="B180" s="82">
        <v>90</v>
      </c>
      <c r="C180" s="82" t="s">
        <v>137</v>
      </c>
      <c r="D180" s="83"/>
      <c r="E180" s="83">
        <v>1</v>
      </c>
      <c r="F180" s="83" t="s">
        <v>285</v>
      </c>
      <c r="G180" s="89" t="s">
        <v>385</v>
      </c>
      <c r="H180" s="83" t="s">
        <v>1280</v>
      </c>
      <c r="I180" s="84" t="s">
        <v>2548</v>
      </c>
      <c r="J180" s="85" t="s">
        <v>1671</v>
      </c>
      <c r="K180" s="91" t="s">
        <v>2452</v>
      </c>
      <c r="L180" s="110">
        <v>208133</v>
      </c>
      <c r="M180" s="212"/>
      <c r="P180" s="17" t="s">
        <v>1378</v>
      </c>
    </row>
    <row r="181" spans="2:16" ht="12.75">
      <c r="B181" s="82">
        <v>91</v>
      </c>
      <c r="C181" s="86" t="s">
        <v>2474</v>
      </c>
      <c r="D181" s="113">
        <v>1</v>
      </c>
      <c r="E181" s="113"/>
      <c r="F181" s="83" t="s">
        <v>291</v>
      </c>
      <c r="G181" s="86" t="s">
        <v>680</v>
      </c>
      <c r="H181" s="83" t="s">
        <v>1280</v>
      </c>
      <c r="I181" s="84" t="s">
        <v>2595</v>
      </c>
      <c r="J181" s="85" t="s">
        <v>1671</v>
      </c>
      <c r="K181" s="91" t="s">
        <v>2558</v>
      </c>
      <c r="L181" s="111">
        <v>217631</v>
      </c>
      <c r="M181" s="212"/>
      <c r="P181" s="17"/>
    </row>
    <row r="182" spans="2:16" ht="12.75">
      <c r="B182" s="82">
        <v>92</v>
      </c>
      <c r="C182" s="112" t="s">
        <v>2495</v>
      </c>
      <c r="D182" s="113">
        <v>1</v>
      </c>
      <c r="E182" s="113"/>
      <c r="F182" s="113" t="s">
        <v>552</v>
      </c>
      <c r="G182" s="86" t="s">
        <v>1104</v>
      </c>
      <c r="H182" s="83" t="s">
        <v>1280</v>
      </c>
      <c r="I182" s="84" t="s">
        <v>2595</v>
      </c>
      <c r="J182" s="85" t="s">
        <v>1671</v>
      </c>
      <c r="K182" s="91" t="s">
        <v>2558</v>
      </c>
      <c r="L182" s="110">
        <v>230405</v>
      </c>
      <c r="M182" s="212"/>
      <c r="P182" s="17"/>
    </row>
    <row r="183" spans="2:16" ht="12.75">
      <c r="B183" s="82">
        <v>93</v>
      </c>
      <c r="C183" s="112" t="s">
        <v>2512</v>
      </c>
      <c r="D183" s="113">
        <v>1</v>
      </c>
      <c r="E183" s="113"/>
      <c r="F183" s="113" t="s">
        <v>565</v>
      </c>
      <c r="G183" s="86" t="s">
        <v>1116</v>
      </c>
      <c r="H183" s="83" t="s">
        <v>1280</v>
      </c>
      <c r="I183" s="84" t="s">
        <v>2595</v>
      </c>
      <c r="J183" s="85" t="s">
        <v>1671</v>
      </c>
      <c r="K183" s="91" t="s">
        <v>2558</v>
      </c>
      <c r="L183" s="110">
        <v>231455</v>
      </c>
      <c r="M183" s="212"/>
      <c r="P183" s="17"/>
    </row>
    <row r="184" spans="2:16" ht="12.75">
      <c r="B184" s="82">
        <v>94</v>
      </c>
      <c r="C184" s="112" t="s">
        <v>2515</v>
      </c>
      <c r="D184" s="113">
        <v>1</v>
      </c>
      <c r="E184" s="113"/>
      <c r="F184" s="113" t="s">
        <v>564</v>
      </c>
      <c r="G184" s="86" t="s">
        <v>1115</v>
      </c>
      <c r="H184" s="83" t="s">
        <v>1280</v>
      </c>
      <c r="I184" s="84" t="s">
        <v>2595</v>
      </c>
      <c r="J184" s="85" t="s">
        <v>1671</v>
      </c>
      <c r="K184" s="91" t="s">
        <v>2558</v>
      </c>
      <c r="L184" s="110">
        <v>341002</v>
      </c>
      <c r="M184" s="212"/>
      <c r="P184" s="17"/>
    </row>
    <row r="185" spans="2:16" ht="12.75">
      <c r="B185" s="82">
        <v>95</v>
      </c>
      <c r="C185" s="112" t="s">
        <v>2506</v>
      </c>
      <c r="D185" s="113">
        <v>1</v>
      </c>
      <c r="E185" s="113"/>
      <c r="F185" s="113" t="s">
        <v>540</v>
      </c>
      <c r="G185" s="86" t="s">
        <v>1091</v>
      </c>
      <c r="H185" s="83" t="s">
        <v>1284</v>
      </c>
      <c r="I185" s="84" t="s">
        <v>1700</v>
      </c>
      <c r="J185" s="85" t="s">
        <v>1671</v>
      </c>
      <c r="K185" s="91" t="s">
        <v>2558</v>
      </c>
      <c r="L185" s="110">
        <v>223225</v>
      </c>
      <c r="M185" s="212"/>
      <c r="P185" s="17"/>
    </row>
    <row r="186" spans="2:16" ht="12.75">
      <c r="B186" s="82">
        <v>96</v>
      </c>
      <c r="C186" s="112" t="s">
        <v>2553</v>
      </c>
      <c r="D186" s="113"/>
      <c r="E186" s="113">
        <v>1</v>
      </c>
      <c r="F186" s="113" t="s">
        <v>563</v>
      </c>
      <c r="G186" s="86" t="s">
        <v>1114</v>
      </c>
      <c r="H186" s="83" t="s">
        <v>1284</v>
      </c>
      <c r="I186" s="84" t="s">
        <v>1700</v>
      </c>
      <c r="J186" s="85" t="s">
        <v>888</v>
      </c>
      <c r="K186" s="91" t="s">
        <v>157</v>
      </c>
      <c r="L186" s="110">
        <v>197997</v>
      </c>
      <c r="M186" s="212"/>
      <c r="P186" s="17"/>
    </row>
    <row r="187" spans="2:16" ht="12.75">
      <c r="B187" s="82">
        <v>97</v>
      </c>
      <c r="C187" s="96" t="s">
        <v>2163</v>
      </c>
      <c r="D187" s="97"/>
      <c r="E187" s="97">
        <v>1</v>
      </c>
      <c r="F187" s="435" t="s">
        <v>1781</v>
      </c>
      <c r="G187" s="98" t="s">
        <v>2164</v>
      </c>
      <c r="H187" s="97" t="s">
        <v>1284</v>
      </c>
      <c r="I187" s="99" t="s">
        <v>1728</v>
      </c>
      <c r="J187" s="100" t="s">
        <v>1667</v>
      </c>
      <c r="K187" s="151" t="s">
        <v>2581</v>
      </c>
      <c r="L187" s="436">
        <v>195768</v>
      </c>
      <c r="M187" s="212"/>
      <c r="P187" s="17"/>
    </row>
    <row r="188" spans="2:16" ht="12.75">
      <c r="B188" s="82">
        <v>98</v>
      </c>
      <c r="C188" s="86" t="s">
        <v>2530</v>
      </c>
      <c r="D188" s="113">
        <v>1</v>
      </c>
      <c r="E188" s="113"/>
      <c r="F188" s="83" t="s">
        <v>1658</v>
      </c>
      <c r="G188" s="86" t="s">
        <v>1659</v>
      </c>
      <c r="H188" s="83" t="s">
        <v>1284</v>
      </c>
      <c r="I188" s="84" t="s">
        <v>1728</v>
      </c>
      <c r="J188" s="85" t="s">
        <v>1673</v>
      </c>
      <c r="K188" s="91" t="s">
        <v>1716</v>
      </c>
      <c r="L188" s="111">
        <v>211974</v>
      </c>
      <c r="M188" s="212"/>
      <c r="P188" s="17"/>
    </row>
    <row r="189" spans="2:16" ht="12.75">
      <c r="B189" s="82">
        <v>99</v>
      </c>
      <c r="C189" s="109" t="s">
        <v>2431</v>
      </c>
      <c r="D189" s="87">
        <v>1</v>
      </c>
      <c r="E189" s="87"/>
      <c r="F189" s="84" t="s">
        <v>1781</v>
      </c>
      <c r="G189" s="85" t="s">
        <v>2432</v>
      </c>
      <c r="H189" s="87" t="s">
        <v>1284</v>
      </c>
      <c r="I189" s="205" t="s">
        <v>1765</v>
      </c>
      <c r="J189" s="85" t="s">
        <v>1667</v>
      </c>
      <c r="K189" s="91" t="s">
        <v>2579</v>
      </c>
      <c r="L189" s="110">
        <v>214291</v>
      </c>
      <c r="M189" s="212"/>
      <c r="P189" s="17"/>
    </row>
    <row r="190" spans="2:15" ht="12.75">
      <c r="B190" s="82">
        <v>100</v>
      </c>
      <c r="C190" s="82" t="s">
        <v>246</v>
      </c>
      <c r="D190" s="83"/>
      <c r="E190" s="83">
        <v>1</v>
      </c>
      <c r="F190" s="83" t="s">
        <v>164</v>
      </c>
      <c r="G190" s="89" t="s">
        <v>247</v>
      </c>
      <c r="H190" s="83" t="s">
        <v>1284</v>
      </c>
      <c r="I190" s="84" t="s">
        <v>2058</v>
      </c>
      <c r="J190" s="85" t="s">
        <v>1667</v>
      </c>
      <c r="K190" s="91" t="s">
        <v>1731</v>
      </c>
      <c r="L190" s="110" t="s">
        <v>2073</v>
      </c>
      <c r="M190" s="212"/>
      <c r="O190" s="17" t="s">
        <v>1378</v>
      </c>
    </row>
    <row r="191" spans="2:15" ht="12.75">
      <c r="B191" s="82">
        <v>101</v>
      </c>
      <c r="C191" s="82" t="s">
        <v>244</v>
      </c>
      <c r="D191" s="83"/>
      <c r="E191" s="83">
        <v>1</v>
      </c>
      <c r="F191" s="83" t="s">
        <v>164</v>
      </c>
      <c r="G191" s="89" t="s">
        <v>245</v>
      </c>
      <c r="H191" s="83" t="s">
        <v>1284</v>
      </c>
      <c r="I191" s="84" t="s">
        <v>2058</v>
      </c>
      <c r="J191" s="85" t="s">
        <v>1667</v>
      </c>
      <c r="K191" s="91" t="s">
        <v>1731</v>
      </c>
      <c r="L191" s="110" t="s">
        <v>2070</v>
      </c>
      <c r="M191" s="212"/>
      <c r="O191" s="17" t="s">
        <v>1378</v>
      </c>
    </row>
    <row r="192" spans="2:15" ht="12.75">
      <c r="B192" s="82">
        <v>102</v>
      </c>
      <c r="C192" s="86" t="s">
        <v>2480</v>
      </c>
      <c r="D192" s="113">
        <v>1</v>
      </c>
      <c r="E192" s="113"/>
      <c r="F192" s="83" t="s">
        <v>303</v>
      </c>
      <c r="G192" s="86" t="s">
        <v>683</v>
      </c>
      <c r="H192" s="83" t="s">
        <v>1284</v>
      </c>
      <c r="I192" s="84" t="s">
        <v>2058</v>
      </c>
      <c r="J192" s="85" t="s">
        <v>986</v>
      </c>
      <c r="K192" s="91" t="s">
        <v>1477</v>
      </c>
      <c r="L192" s="111">
        <v>156184</v>
      </c>
      <c r="M192" s="212" t="s">
        <v>1378</v>
      </c>
      <c r="O192" s="17"/>
    </row>
    <row r="193" spans="2:17" ht="12.75">
      <c r="B193" s="82">
        <v>103</v>
      </c>
      <c r="C193" s="86" t="s">
        <v>2494</v>
      </c>
      <c r="D193" s="113">
        <v>1</v>
      </c>
      <c r="E193" s="113"/>
      <c r="F193" s="83" t="s">
        <v>308</v>
      </c>
      <c r="G193" s="86" t="s">
        <v>689</v>
      </c>
      <c r="H193" s="83" t="s">
        <v>1284</v>
      </c>
      <c r="I193" s="84" t="s">
        <v>2058</v>
      </c>
      <c r="J193" s="85" t="s">
        <v>986</v>
      </c>
      <c r="K193" s="91" t="s">
        <v>1477</v>
      </c>
      <c r="L193" s="111">
        <v>161873</v>
      </c>
      <c r="M193" s="212"/>
      <c r="O193" s="17"/>
      <c r="P193" t="s">
        <v>1378</v>
      </c>
      <c r="Q193" t="s">
        <v>1378</v>
      </c>
    </row>
    <row r="194" spans="2:15" ht="12.75">
      <c r="B194" s="82">
        <v>104</v>
      </c>
      <c r="C194" s="86" t="s">
        <v>2488</v>
      </c>
      <c r="D194" s="113"/>
      <c r="E194" s="113">
        <v>1</v>
      </c>
      <c r="F194" s="83" t="s">
        <v>306</v>
      </c>
      <c r="G194" s="86" t="s">
        <v>687</v>
      </c>
      <c r="H194" s="83" t="s">
        <v>1284</v>
      </c>
      <c r="I194" s="84" t="s">
        <v>2058</v>
      </c>
      <c r="J194" s="85" t="s">
        <v>986</v>
      </c>
      <c r="K194" s="91" t="s">
        <v>1477</v>
      </c>
      <c r="L194" s="111">
        <v>157646</v>
      </c>
      <c r="M194" s="212"/>
      <c r="O194" s="17"/>
    </row>
    <row r="195" spans="2:15" ht="12.75">
      <c r="B195" s="82">
        <v>105</v>
      </c>
      <c r="C195" s="86" t="s">
        <v>2492</v>
      </c>
      <c r="D195" s="113"/>
      <c r="E195" s="113">
        <v>1</v>
      </c>
      <c r="F195" s="83" t="s">
        <v>304</v>
      </c>
      <c r="G195" s="86" t="s">
        <v>684</v>
      </c>
      <c r="H195" s="83" t="s">
        <v>1284</v>
      </c>
      <c r="I195" s="84" t="s">
        <v>2058</v>
      </c>
      <c r="J195" s="85" t="s">
        <v>986</v>
      </c>
      <c r="K195" s="91" t="s">
        <v>1477</v>
      </c>
      <c r="L195" s="111">
        <v>157782</v>
      </c>
      <c r="M195" s="212"/>
      <c r="O195" s="17"/>
    </row>
    <row r="196" spans="2:15" ht="12.75">
      <c r="B196" s="82">
        <v>106</v>
      </c>
      <c r="C196" s="86" t="s">
        <v>2496</v>
      </c>
      <c r="D196" s="113">
        <v>1</v>
      </c>
      <c r="E196" s="113"/>
      <c r="F196" s="83" t="s">
        <v>318</v>
      </c>
      <c r="G196" s="86" t="s">
        <v>681</v>
      </c>
      <c r="H196" s="83" t="s">
        <v>1284</v>
      </c>
      <c r="I196" s="84" t="s">
        <v>2058</v>
      </c>
      <c r="J196" s="85" t="s">
        <v>986</v>
      </c>
      <c r="K196" s="91" t="s">
        <v>1477</v>
      </c>
      <c r="L196" s="111">
        <v>156139</v>
      </c>
      <c r="M196" s="212"/>
      <c r="O196" s="17"/>
    </row>
    <row r="197" spans="2:15" ht="12.75">
      <c r="B197" s="82">
        <v>107</v>
      </c>
      <c r="C197" s="86" t="s">
        <v>2497</v>
      </c>
      <c r="D197" s="113" t="s">
        <v>1378</v>
      </c>
      <c r="E197" s="113">
        <v>1</v>
      </c>
      <c r="F197" s="83" t="s">
        <v>292</v>
      </c>
      <c r="G197" s="86" t="s">
        <v>686</v>
      </c>
      <c r="H197" s="83" t="s">
        <v>1284</v>
      </c>
      <c r="I197" s="84" t="s">
        <v>2058</v>
      </c>
      <c r="J197" s="85" t="s">
        <v>986</v>
      </c>
      <c r="K197" s="91" t="s">
        <v>1481</v>
      </c>
      <c r="L197" s="111">
        <v>199418</v>
      </c>
      <c r="M197" s="212"/>
      <c r="O197" s="17"/>
    </row>
    <row r="198" spans="2:16" ht="12.75">
      <c r="B198" s="82">
        <v>108</v>
      </c>
      <c r="C198" s="86" t="s">
        <v>2523</v>
      </c>
      <c r="D198" s="113">
        <v>1</v>
      </c>
      <c r="E198" s="113"/>
      <c r="F198" s="83" t="s">
        <v>1684</v>
      </c>
      <c r="G198" s="86" t="s">
        <v>1685</v>
      </c>
      <c r="H198" s="83" t="s">
        <v>1284</v>
      </c>
      <c r="I198" s="84" t="s">
        <v>2058</v>
      </c>
      <c r="J198" s="85" t="s">
        <v>1667</v>
      </c>
      <c r="K198" s="91" t="s">
        <v>1476</v>
      </c>
      <c r="L198" s="110">
        <v>170907</v>
      </c>
      <c r="M198" s="212"/>
      <c r="O198" s="17" t="s">
        <v>1378</v>
      </c>
      <c r="P198" s="17" t="s">
        <v>1378</v>
      </c>
    </row>
    <row r="199" spans="2:16" ht="12.75">
      <c r="B199" s="82">
        <v>109</v>
      </c>
      <c r="C199" s="82" t="s">
        <v>2470</v>
      </c>
      <c r="D199" s="83">
        <v>1</v>
      </c>
      <c r="E199" s="83"/>
      <c r="F199" s="83" t="s">
        <v>310</v>
      </c>
      <c r="G199" s="89" t="s">
        <v>1250</v>
      </c>
      <c r="H199" s="83" t="s">
        <v>1284</v>
      </c>
      <c r="I199" s="84" t="s">
        <v>2548</v>
      </c>
      <c r="J199" s="85" t="s">
        <v>1673</v>
      </c>
      <c r="K199" s="91" t="s">
        <v>1668</v>
      </c>
      <c r="L199" s="111">
        <v>173902</v>
      </c>
      <c r="M199" s="212"/>
      <c r="O199" s="17" t="s">
        <v>1378</v>
      </c>
      <c r="P199" s="17"/>
    </row>
    <row r="200" spans="2:17" ht="12.75">
      <c r="B200" s="82">
        <v>110</v>
      </c>
      <c r="C200" s="82" t="s">
        <v>2467</v>
      </c>
      <c r="D200" s="83"/>
      <c r="E200" s="83">
        <v>1</v>
      </c>
      <c r="F200" s="83" t="s">
        <v>311</v>
      </c>
      <c r="G200" s="89" t="s">
        <v>1251</v>
      </c>
      <c r="H200" s="83" t="s">
        <v>1284</v>
      </c>
      <c r="I200" s="84" t="s">
        <v>2548</v>
      </c>
      <c r="J200" s="85" t="s">
        <v>1673</v>
      </c>
      <c r="K200" s="91" t="s">
        <v>1668</v>
      </c>
      <c r="L200" s="111">
        <v>160153</v>
      </c>
      <c r="M200" s="212"/>
      <c r="O200" s="17" t="s">
        <v>1378</v>
      </c>
      <c r="P200" s="17"/>
      <c r="Q200" s="17" t="s">
        <v>1378</v>
      </c>
    </row>
    <row r="201" spans="2:17" ht="12.75">
      <c r="B201" s="82">
        <v>111</v>
      </c>
      <c r="C201" s="82" t="s">
        <v>2478</v>
      </c>
      <c r="D201" s="83">
        <v>1</v>
      </c>
      <c r="E201" s="83"/>
      <c r="F201" s="83" t="s">
        <v>313</v>
      </c>
      <c r="G201" s="89" t="s">
        <v>1254</v>
      </c>
      <c r="H201" s="83" t="s">
        <v>1284</v>
      </c>
      <c r="I201" s="84" t="s">
        <v>2548</v>
      </c>
      <c r="J201" s="85" t="s">
        <v>1673</v>
      </c>
      <c r="K201" s="91" t="s">
        <v>1668</v>
      </c>
      <c r="L201" s="111">
        <v>151708</v>
      </c>
      <c r="M201" s="212"/>
      <c r="N201" t="s">
        <v>1378</v>
      </c>
      <c r="O201" t="s">
        <v>1378</v>
      </c>
      <c r="P201" s="17"/>
      <c r="Q201" s="17"/>
    </row>
    <row r="202" spans="2:17" ht="12.75">
      <c r="B202" s="82">
        <v>112</v>
      </c>
      <c r="C202" s="197" t="s">
        <v>2511</v>
      </c>
      <c r="D202" s="198">
        <v>1</v>
      </c>
      <c r="E202" s="198"/>
      <c r="F202" s="198" t="s">
        <v>324</v>
      </c>
      <c r="G202" s="199" t="s">
        <v>394</v>
      </c>
      <c r="H202" s="198" t="s">
        <v>1294</v>
      </c>
      <c r="I202" s="84" t="s">
        <v>2159</v>
      </c>
      <c r="J202" s="85" t="s">
        <v>986</v>
      </c>
      <c r="K202" s="202" t="s">
        <v>2123</v>
      </c>
      <c r="L202" s="203">
        <v>102656</v>
      </c>
      <c r="M202" s="212"/>
      <c r="P202" s="17"/>
      <c r="Q202" s="17" t="s">
        <v>1378</v>
      </c>
    </row>
    <row r="203" spans="2:17" ht="12.75">
      <c r="B203" s="82">
        <v>113</v>
      </c>
      <c r="C203" s="359" t="s">
        <v>2402</v>
      </c>
      <c r="D203" s="358"/>
      <c r="E203" s="358">
        <v>1</v>
      </c>
      <c r="F203" s="373" t="s">
        <v>1781</v>
      </c>
      <c r="G203" s="372" t="s">
        <v>2296</v>
      </c>
      <c r="H203" s="358" t="s">
        <v>1294</v>
      </c>
      <c r="I203" s="437" t="s">
        <v>2170</v>
      </c>
      <c r="J203" s="374"/>
      <c r="K203" s="438"/>
      <c r="L203" s="439"/>
      <c r="M203" s="212"/>
      <c r="O203" t="s">
        <v>1378</v>
      </c>
      <c r="P203" s="17" t="s">
        <v>1378</v>
      </c>
      <c r="Q203" t="s">
        <v>1378</v>
      </c>
    </row>
    <row r="204" spans="2:17" ht="12.75">
      <c r="B204" s="82">
        <v>114</v>
      </c>
      <c r="C204" s="197" t="s">
        <v>2297</v>
      </c>
      <c r="D204" s="83"/>
      <c r="E204" s="83">
        <v>1</v>
      </c>
      <c r="F204" s="88" t="s">
        <v>1781</v>
      </c>
      <c r="G204" s="89" t="s">
        <v>2403</v>
      </c>
      <c r="H204" s="83" t="s">
        <v>1294</v>
      </c>
      <c r="I204" s="84" t="s">
        <v>2170</v>
      </c>
      <c r="J204" s="85"/>
      <c r="K204" s="103"/>
      <c r="L204" s="110"/>
      <c r="M204" s="212"/>
      <c r="O204" t="s">
        <v>1378</v>
      </c>
      <c r="P204" s="17"/>
      <c r="Q204" t="s">
        <v>1378</v>
      </c>
    </row>
    <row r="205" spans="2:15" ht="12.75">
      <c r="B205" s="82">
        <v>115</v>
      </c>
      <c r="C205" s="197" t="s">
        <v>2299</v>
      </c>
      <c r="D205" s="83"/>
      <c r="E205" s="83">
        <v>1</v>
      </c>
      <c r="F205" s="88" t="s">
        <v>1781</v>
      </c>
      <c r="G205" s="89" t="s">
        <v>2300</v>
      </c>
      <c r="H205" s="83" t="s">
        <v>1294</v>
      </c>
      <c r="I205" s="84" t="s">
        <v>2170</v>
      </c>
      <c r="J205" s="85"/>
      <c r="K205" s="91"/>
      <c r="L205" s="110"/>
      <c r="M205" s="212"/>
      <c r="O205" t="s">
        <v>1378</v>
      </c>
    </row>
    <row r="206" spans="2:17" ht="12.75">
      <c r="B206" s="82">
        <v>116</v>
      </c>
      <c r="C206" s="197" t="s">
        <v>2404</v>
      </c>
      <c r="D206" s="83">
        <v>1</v>
      </c>
      <c r="E206" s="83"/>
      <c r="F206" s="88" t="s">
        <v>1781</v>
      </c>
      <c r="G206" s="89" t="s">
        <v>2302</v>
      </c>
      <c r="H206" s="83" t="s">
        <v>1294</v>
      </c>
      <c r="I206" s="84" t="s">
        <v>2170</v>
      </c>
      <c r="J206" s="85"/>
      <c r="K206" s="91"/>
      <c r="L206" s="110"/>
      <c r="M206" s="212"/>
      <c r="O206" t="s">
        <v>1378</v>
      </c>
      <c r="Q206" t="s">
        <v>1378</v>
      </c>
    </row>
    <row r="207" spans="2:15" ht="12.75">
      <c r="B207" s="82"/>
      <c r="C207" s="197"/>
      <c r="D207" s="83"/>
      <c r="E207" s="83"/>
      <c r="F207" s="83"/>
      <c r="G207" s="89"/>
      <c r="H207" s="83"/>
      <c r="I207" s="84"/>
      <c r="J207" s="85"/>
      <c r="K207" s="91"/>
      <c r="L207" s="110"/>
      <c r="M207" s="212"/>
      <c r="O207" s="17" t="s">
        <v>1378</v>
      </c>
    </row>
    <row r="208" spans="2:17" ht="12.75">
      <c r="B208" s="82"/>
      <c r="C208" s="230" t="s">
        <v>1289</v>
      </c>
      <c r="D208" s="83"/>
      <c r="E208" s="83"/>
      <c r="F208" s="83"/>
      <c r="G208" s="89"/>
      <c r="H208" s="83"/>
      <c r="I208" s="84"/>
      <c r="J208" s="85"/>
      <c r="K208" s="91"/>
      <c r="L208" s="111"/>
      <c r="M208" s="212">
        <v>25</v>
      </c>
      <c r="Q208" s="17" t="s">
        <v>1378</v>
      </c>
    </row>
    <row r="209" spans="2:15" ht="12.75">
      <c r="B209" s="82">
        <v>1</v>
      </c>
      <c r="C209" s="197" t="s">
        <v>1290</v>
      </c>
      <c r="D209" s="83"/>
      <c r="E209" s="83">
        <v>1</v>
      </c>
      <c r="F209" s="83" t="s">
        <v>1291</v>
      </c>
      <c r="G209" s="89" t="s">
        <v>903</v>
      </c>
      <c r="H209" s="83" t="s">
        <v>1276</v>
      </c>
      <c r="I209" s="84" t="s">
        <v>1728</v>
      </c>
      <c r="J209" s="85" t="s">
        <v>886</v>
      </c>
      <c r="K209" s="91" t="s">
        <v>672</v>
      </c>
      <c r="L209" s="111">
        <v>712069</v>
      </c>
      <c r="M209" s="212"/>
      <c r="N209" t="s">
        <v>1378</v>
      </c>
      <c r="O209" t="s">
        <v>1378</v>
      </c>
    </row>
    <row r="210" spans="2:16" ht="12.75">
      <c r="B210" s="82">
        <v>2</v>
      </c>
      <c r="C210" s="197" t="s">
        <v>704</v>
      </c>
      <c r="D210" s="83"/>
      <c r="E210" s="83">
        <v>1</v>
      </c>
      <c r="F210" s="83" t="s">
        <v>1309</v>
      </c>
      <c r="G210" s="89" t="s">
        <v>788</v>
      </c>
      <c r="H210" s="83" t="s">
        <v>1272</v>
      </c>
      <c r="I210" s="84" t="s">
        <v>234</v>
      </c>
      <c r="J210" s="85" t="s">
        <v>886</v>
      </c>
      <c r="K210" s="91" t="s">
        <v>786</v>
      </c>
      <c r="L210" s="111">
        <v>624447</v>
      </c>
      <c r="M210" s="207"/>
      <c r="N210" t="s">
        <v>1378</v>
      </c>
      <c r="O210" t="s">
        <v>1378</v>
      </c>
      <c r="P210" t="s">
        <v>1378</v>
      </c>
    </row>
    <row r="211" spans="2:17" ht="12.75">
      <c r="B211" s="82">
        <v>3</v>
      </c>
      <c r="C211" s="197" t="s">
        <v>33</v>
      </c>
      <c r="D211" s="83"/>
      <c r="E211" s="83">
        <v>1</v>
      </c>
      <c r="F211" s="88" t="s">
        <v>527</v>
      </c>
      <c r="G211" s="89" t="s">
        <v>909</v>
      </c>
      <c r="H211" s="83" t="s">
        <v>1272</v>
      </c>
      <c r="I211" s="84" t="s">
        <v>1727</v>
      </c>
      <c r="J211" s="85" t="s">
        <v>886</v>
      </c>
      <c r="K211" s="91" t="s">
        <v>107</v>
      </c>
      <c r="L211" s="111">
        <v>556583</v>
      </c>
      <c r="M211" s="207"/>
      <c r="Q211" s="17" t="s">
        <v>1378</v>
      </c>
    </row>
    <row r="212" spans="2:15" ht="12.75">
      <c r="B212" s="82">
        <v>4</v>
      </c>
      <c r="C212" s="222" t="s">
        <v>703</v>
      </c>
      <c r="D212" s="113"/>
      <c r="E212" s="113">
        <v>1</v>
      </c>
      <c r="F212" s="113" t="s">
        <v>431</v>
      </c>
      <c r="G212" s="86" t="s">
        <v>928</v>
      </c>
      <c r="H212" s="83" t="s">
        <v>1272</v>
      </c>
      <c r="I212" s="84" t="s">
        <v>1728</v>
      </c>
      <c r="J212" s="85" t="s">
        <v>886</v>
      </c>
      <c r="K212" s="91" t="s">
        <v>290</v>
      </c>
      <c r="L212" s="110">
        <v>564514</v>
      </c>
      <c r="M212" s="207"/>
      <c r="O212" s="17" t="s">
        <v>1378</v>
      </c>
    </row>
    <row r="213" spans="1:16" ht="12.75">
      <c r="A213" s="3"/>
      <c r="B213" s="82">
        <v>5</v>
      </c>
      <c r="C213" s="197" t="s">
        <v>156</v>
      </c>
      <c r="D213" s="83">
        <v>1</v>
      </c>
      <c r="E213" s="83"/>
      <c r="F213" s="83" t="s">
        <v>1313</v>
      </c>
      <c r="G213" s="89" t="s">
        <v>913</v>
      </c>
      <c r="H213" s="83" t="s">
        <v>1272</v>
      </c>
      <c r="I213" s="84" t="s">
        <v>144</v>
      </c>
      <c r="J213" s="85" t="s">
        <v>886</v>
      </c>
      <c r="K213" s="91" t="s">
        <v>157</v>
      </c>
      <c r="L213" s="111">
        <v>555998</v>
      </c>
      <c r="M213" s="207"/>
      <c r="N213" t="s">
        <v>1378</v>
      </c>
      <c r="O213" s="17" t="s">
        <v>1378</v>
      </c>
      <c r="P213" s="17" t="s">
        <v>1378</v>
      </c>
    </row>
    <row r="214" spans="2:14" ht="12.75">
      <c r="B214" s="82">
        <v>6</v>
      </c>
      <c r="C214" s="197" t="s">
        <v>72</v>
      </c>
      <c r="D214" s="83"/>
      <c r="E214" s="83">
        <v>1</v>
      </c>
      <c r="F214" s="83" t="s">
        <v>1311</v>
      </c>
      <c r="G214" s="89" t="s">
        <v>906</v>
      </c>
      <c r="H214" s="83" t="s">
        <v>1272</v>
      </c>
      <c r="I214" s="84" t="s">
        <v>2069</v>
      </c>
      <c r="J214" s="85" t="s">
        <v>886</v>
      </c>
      <c r="K214" s="91" t="s">
        <v>107</v>
      </c>
      <c r="L214" s="111">
        <v>446538</v>
      </c>
      <c r="M214" s="207"/>
      <c r="N214" t="s">
        <v>1378</v>
      </c>
    </row>
    <row r="215" spans="2:17" ht="12.75">
      <c r="B215" s="82">
        <v>7</v>
      </c>
      <c r="C215" s="197" t="s">
        <v>1068</v>
      </c>
      <c r="D215" s="83"/>
      <c r="E215" s="83">
        <v>1</v>
      </c>
      <c r="F215" s="83" t="s">
        <v>1310</v>
      </c>
      <c r="G215" s="89" t="s">
        <v>908</v>
      </c>
      <c r="H215" s="83" t="s">
        <v>1277</v>
      </c>
      <c r="I215" s="84" t="s">
        <v>1177</v>
      </c>
      <c r="J215" s="85" t="s">
        <v>893</v>
      </c>
      <c r="K215" s="91" t="s">
        <v>264</v>
      </c>
      <c r="L215" s="104" t="s">
        <v>803</v>
      </c>
      <c r="M215" s="207"/>
      <c r="Q215" t="s">
        <v>1378</v>
      </c>
    </row>
    <row r="216" spans="1:13" ht="12.75">
      <c r="A216" s="3"/>
      <c r="B216" s="82">
        <v>8</v>
      </c>
      <c r="C216" s="197" t="s">
        <v>963</v>
      </c>
      <c r="D216" s="83">
        <v>1</v>
      </c>
      <c r="E216" s="83"/>
      <c r="F216" s="83" t="s">
        <v>1322</v>
      </c>
      <c r="G216" s="89" t="s">
        <v>1127</v>
      </c>
      <c r="H216" s="83" t="s">
        <v>1277</v>
      </c>
      <c r="I216" s="84" t="s">
        <v>144</v>
      </c>
      <c r="J216" s="85" t="s">
        <v>886</v>
      </c>
      <c r="K216" s="91" t="s">
        <v>152</v>
      </c>
      <c r="L216" s="111">
        <v>426567</v>
      </c>
      <c r="M216" s="207"/>
    </row>
    <row r="217" spans="1:15" ht="12.75">
      <c r="A217" s="3"/>
      <c r="B217" s="82">
        <v>9</v>
      </c>
      <c r="C217" s="222" t="s">
        <v>34</v>
      </c>
      <c r="D217" s="113">
        <v>1</v>
      </c>
      <c r="E217" s="113"/>
      <c r="F217" s="113" t="s">
        <v>420</v>
      </c>
      <c r="G217" s="86" t="s">
        <v>926</v>
      </c>
      <c r="H217" s="83" t="s">
        <v>1277</v>
      </c>
      <c r="I217" s="108" t="s">
        <v>173</v>
      </c>
      <c r="J217" s="85" t="s">
        <v>886</v>
      </c>
      <c r="K217" s="91" t="s">
        <v>180</v>
      </c>
      <c r="L217" s="111">
        <v>411413</v>
      </c>
      <c r="M217" s="207"/>
      <c r="O217" t="s">
        <v>1378</v>
      </c>
    </row>
    <row r="218" spans="2:16" ht="12.75">
      <c r="B218" s="82">
        <v>10</v>
      </c>
      <c r="C218" s="86" t="s">
        <v>193</v>
      </c>
      <c r="D218" s="113">
        <v>1</v>
      </c>
      <c r="E218" s="113"/>
      <c r="F218" s="113" t="s">
        <v>429</v>
      </c>
      <c r="G218" s="86" t="s">
        <v>927</v>
      </c>
      <c r="H218" s="83" t="s">
        <v>1277</v>
      </c>
      <c r="I218" s="84" t="s">
        <v>1476</v>
      </c>
      <c r="J218" s="85" t="s">
        <v>886</v>
      </c>
      <c r="K218" s="91" t="s">
        <v>1481</v>
      </c>
      <c r="L218" s="111">
        <v>435915</v>
      </c>
      <c r="M218" s="207"/>
      <c r="P218" t="s">
        <v>1378</v>
      </c>
    </row>
    <row r="219" spans="2:17" s="204" customFormat="1" ht="12.75">
      <c r="B219" s="82">
        <v>11</v>
      </c>
      <c r="C219" s="197" t="s">
        <v>40</v>
      </c>
      <c r="D219" s="198">
        <v>1</v>
      </c>
      <c r="E219" s="198"/>
      <c r="F219" s="198" t="s">
        <v>1328</v>
      </c>
      <c r="G219" s="199" t="s">
        <v>182</v>
      </c>
      <c r="H219" s="198" t="s">
        <v>1277</v>
      </c>
      <c r="I219" s="200" t="s">
        <v>1765</v>
      </c>
      <c r="J219" s="201" t="s">
        <v>1713</v>
      </c>
      <c r="K219" s="202" t="s">
        <v>1735</v>
      </c>
      <c r="L219" s="203">
        <v>413007</v>
      </c>
      <c r="M219" s="213"/>
      <c r="P219" s="237" t="s">
        <v>1378</v>
      </c>
      <c r="Q219" s="204" t="s">
        <v>1378</v>
      </c>
    </row>
    <row r="220" spans="2:13" ht="12.75">
      <c r="B220" s="82">
        <v>12</v>
      </c>
      <c r="C220" s="82" t="s">
        <v>1071</v>
      </c>
      <c r="D220" s="83">
        <v>1</v>
      </c>
      <c r="E220" s="83"/>
      <c r="F220" s="83" t="s">
        <v>1352</v>
      </c>
      <c r="G220" s="89" t="s">
        <v>987</v>
      </c>
      <c r="H220" s="83" t="s">
        <v>1278</v>
      </c>
      <c r="I220" s="84" t="s">
        <v>1700</v>
      </c>
      <c r="J220" s="85" t="s">
        <v>887</v>
      </c>
      <c r="K220" s="91" t="s">
        <v>153</v>
      </c>
      <c r="L220" s="111">
        <v>344331</v>
      </c>
      <c r="M220" s="207"/>
    </row>
    <row r="221" spans="2:13" ht="12.75">
      <c r="B221" s="82">
        <v>13</v>
      </c>
      <c r="C221" s="82" t="s">
        <v>1185</v>
      </c>
      <c r="D221" s="83">
        <v>1</v>
      </c>
      <c r="E221" s="83"/>
      <c r="F221" s="83" t="s">
        <v>1353</v>
      </c>
      <c r="G221" s="89" t="s">
        <v>989</v>
      </c>
      <c r="H221" s="83" t="s">
        <v>1278</v>
      </c>
      <c r="I221" s="84" t="s">
        <v>1728</v>
      </c>
      <c r="J221" s="85" t="s">
        <v>887</v>
      </c>
      <c r="K221" s="103" t="s">
        <v>181</v>
      </c>
      <c r="L221" s="111">
        <v>331393</v>
      </c>
      <c r="M221" s="207"/>
    </row>
    <row r="222" spans="2:13" ht="12.75">
      <c r="B222" s="82">
        <v>14</v>
      </c>
      <c r="C222" s="82" t="s">
        <v>1739</v>
      </c>
      <c r="D222" s="83"/>
      <c r="E222" s="83">
        <v>1</v>
      </c>
      <c r="F222" s="83" t="s">
        <v>437</v>
      </c>
      <c r="G222" s="89" t="s">
        <v>994</v>
      </c>
      <c r="H222" s="83" t="s">
        <v>1278</v>
      </c>
      <c r="I222" s="84" t="s">
        <v>1700</v>
      </c>
      <c r="J222" s="85" t="s">
        <v>885</v>
      </c>
      <c r="K222" s="91" t="s">
        <v>153</v>
      </c>
      <c r="L222" s="111">
        <v>312529</v>
      </c>
      <c r="M222" s="207"/>
    </row>
    <row r="223" spans="2:15" s="204" customFormat="1" ht="12.75">
      <c r="B223" s="82">
        <v>15</v>
      </c>
      <c r="C223" s="197" t="s">
        <v>1752</v>
      </c>
      <c r="D223" s="198">
        <v>1</v>
      </c>
      <c r="E223" s="198"/>
      <c r="F223" s="198" t="s">
        <v>1125</v>
      </c>
      <c r="G223" s="199" t="s">
        <v>1126</v>
      </c>
      <c r="H223" s="198" t="s">
        <v>1278</v>
      </c>
      <c r="I223" s="205" t="s">
        <v>144</v>
      </c>
      <c r="J223" s="201" t="s">
        <v>885</v>
      </c>
      <c r="K223" s="202" t="s">
        <v>672</v>
      </c>
      <c r="L223" s="217">
        <v>327736</v>
      </c>
      <c r="M223" s="213"/>
      <c r="O223" s="204" t="s">
        <v>1378</v>
      </c>
    </row>
    <row r="224" spans="2:16" ht="12.75">
      <c r="B224" s="82">
        <v>16</v>
      </c>
      <c r="C224" s="82" t="s">
        <v>201</v>
      </c>
      <c r="D224" s="83"/>
      <c r="E224" s="83">
        <v>1</v>
      </c>
      <c r="F224" s="83" t="s">
        <v>1396</v>
      </c>
      <c r="G224" s="89" t="s">
        <v>995</v>
      </c>
      <c r="H224" s="198" t="s">
        <v>1278</v>
      </c>
      <c r="I224" s="84" t="s">
        <v>1765</v>
      </c>
      <c r="J224" s="85" t="s">
        <v>1671</v>
      </c>
      <c r="K224" s="91" t="s">
        <v>1731</v>
      </c>
      <c r="L224" s="111">
        <v>303752</v>
      </c>
      <c r="M224" s="207"/>
      <c r="P224" t="s">
        <v>1378</v>
      </c>
    </row>
    <row r="225" spans="2:13" ht="12.75">
      <c r="B225" s="82">
        <v>17</v>
      </c>
      <c r="C225" s="82" t="s">
        <v>1072</v>
      </c>
      <c r="D225" s="83">
        <v>1</v>
      </c>
      <c r="E225" s="83"/>
      <c r="F225" s="83" t="s">
        <v>1354</v>
      </c>
      <c r="G225" s="89" t="s">
        <v>990</v>
      </c>
      <c r="H225" s="83" t="s">
        <v>1280</v>
      </c>
      <c r="I225" s="84" t="s">
        <v>144</v>
      </c>
      <c r="J225" s="85" t="s">
        <v>887</v>
      </c>
      <c r="K225" s="91" t="s">
        <v>153</v>
      </c>
      <c r="L225" s="111">
        <v>235621</v>
      </c>
      <c r="M225" s="207"/>
    </row>
    <row r="226" spans="2:16" ht="12.75">
      <c r="B226" s="82">
        <v>18</v>
      </c>
      <c r="C226" s="82" t="s">
        <v>37</v>
      </c>
      <c r="D226" s="83">
        <v>1</v>
      </c>
      <c r="E226" s="83"/>
      <c r="F226" s="83" t="s">
        <v>17</v>
      </c>
      <c r="G226" s="89" t="s">
        <v>1180</v>
      </c>
      <c r="H226" s="83" t="s">
        <v>1280</v>
      </c>
      <c r="I226" s="84" t="s">
        <v>1728</v>
      </c>
      <c r="J226" s="85" t="s">
        <v>1671</v>
      </c>
      <c r="K226" s="91" t="s">
        <v>1714</v>
      </c>
      <c r="L226" s="111">
        <v>243054</v>
      </c>
      <c r="M226" s="207"/>
      <c r="P226" t="s">
        <v>1378</v>
      </c>
    </row>
    <row r="227" spans="2:15" s="204" customFormat="1" ht="12.75">
      <c r="B227" s="82">
        <v>19</v>
      </c>
      <c r="C227" s="197" t="s">
        <v>36</v>
      </c>
      <c r="D227" s="198"/>
      <c r="E227" s="198">
        <v>1</v>
      </c>
      <c r="F227" s="198" t="s">
        <v>21</v>
      </c>
      <c r="G227" s="199" t="s">
        <v>869</v>
      </c>
      <c r="H227" s="198" t="s">
        <v>1280</v>
      </c>
      <c r="I227" s="205" t="s">
        <v>1765</v>
      </c>
      <c r="J227" s="201" t="s">
        <v>1671</v>
      </c>
      <c r="K227" s="202" t="s">
        <v>1731</v>
      </c>
      <c r="L227" s="217">
        <v>214324</v>
      </c>
      <c r="M227" s="213"/>
      <c r="N227" s="204" t="s">
        <v>1378</v>
      </c>
      <c r="O227" s="204" t="s">
        <v>1378</v>
      </c>
    </row>
    <row r="228" spans="2:15" ht="12.75">
      <c r="B228" s="82">
        <v>20</v>
      </c>
      <c r="C228" s="86" t="s">
        <v>38</v>
      </c>
      <c r="D228" s="113"/>
      <c r="E228" s="113">
        <v>1</v>
      </c>
      <c r="F228" s="113" t="s">
        <v>25</v>
      </c>
      <c r="G228" s="86" t="s">
        <v>1188</v>
      </c>
      <c r="H228" s="83" t="s">
        <v>1280</v>
      </c>
      <c r="I228" s="84" t="s">
        <v>2069</v>
      </c>
      <c r="J228" s="201" t="s">
        <v>1671</v>
      </c>
      <c r="K228" s="91" t="s">
        <v>2075</v>
      </c>
      <c r="L228" s="110">
        <v>250755</v>
      </c>
      <c r="M228" s="213"/>
      <c r="N228" t="s">
        <v>1378</v>
      </c>
      <c r="O228" t="s">
        <v>1378</v>
      </c>
    </row>
    <row r="229" spans="2:16" ht="12.75">
      <c r="B229" s="82">
        <v>21</v>
      </c>
      <c r="C229" s="86" t="s">
        <v>225</v>
      </c>
      <c r="D229" s="113"/>
      <c r="E229" s="113">
        <v>1</v>
      </c>
      <c r="F229" s="113" t="s">
        <v>24</v>
      </c>
      <c r="G229" s="86" t="s">
        <v>1187</v>
      </c>
      <c r="H229" s="83" t="s">
        <v>1284</v>
      </c>
      <c r="I229" s="84" t="s">
        <v>1476</v>
      </c>
      <c r="J229" s="85" t="s">
        <v>888</v>
      </c>
      <c r="K229" s="91" t="s">
        <v>1481</v>
      </c>
      <c r="L229" s="111">
        <v>182471</v>
      </c>
      <c r="M229" s="207"/>
      <c r="O229" t="s">
        <v>1378</v>
      </c>
      <c r="P229" t="s">
        <v>1378</v>
      </c>
    </row>
    <row r="230" spans="2:17" ht="12.75">
      <c r="B230" s="82">
        <v>22</v>
      </c>
      <c r="C230" s="112" t="s">
        <v>197</v>
      </c>
      <c r="D230" s="113">
        <v>1</v>
      </c>
      <c r="E230" s="113"/>
      <c r="F230" s="113" t="s">
        <v>553</v>
      </c>
      <c r="G230" s="86" t="s">
        <v>1105</v>
      </c>
      <c r="H230" s="83" t="s">
        <v>1284</v>
      </c>
      <c r="I230" s="84" t="s">
        <v>1700</v>
      </c>
      <c r="J230" s="85" t="s">
        <v>888</v>
      </c>
      <c r="K230" s="91" t="s">
        <v>1481</v>
      </c>
      <c r="L230" s="110">
        <v>193345</v>
      </c>
      <c r="M230" s="207"/>
      <c r="P230" t="s">
        <v>1378</v>
      </c>
      <c r="Q230" t="s">
        <v>1378</v>
      </c>
    </row>
    <row r="231" spans="2:15" ht="12.75">
      <c r="B231" s="82">
        <v>23</v>
      </c>
      <c r="C231" s="112" t="s">
        <v>198</v>
      </c>
      <c r="D231" s="113"/>
      <c r="E231" s="113">
        <v>1</v>
      </c>
      <c r="F231" s="113" t="s">
        <v>554</v>
      </c>
      <c r="G231" s="86" t="s">
        <v>1106</v>
      </c>
      <c r="H231" s="83" t="s">
        <v>1284</v>
      </c>
      <c r="I231" s="84" t="s">
        <v>1700</v>
      </c>
      <c r="J231" s="201" t="s">
        <v>1671</v>
      </c>
      <c r="K231" s="91" t="s">
        <v>2123</v>
      </c>
      <c r="L231" s="110">
        <v>273093</v>
      </c>
      <c r="M231" s="207"/>
      <c r="O231" t="s">
        <v>1378</v>
      </c>
    </row>
    <row r="232" spans="2:17" ht="12.75">
      <c r="B232" s="82">
        <v>24</v>
      </c>
      <c r="C232" s="86" t="s">
        <v>413</v>
      </c>
      <c r="D232" s="113"/>
      <c r="E232" s="113">
        <v>1</v>
      </c>
      <c r="F232" s="83" t="s">
        <v>305</v>
      </c>
      <c r="G232" s="86" t="s">
        <v>685</v>
      </c>
      <c r="H232" s="83" t="s">
        <v>1284</v>
      </c>
      <c r="I232" s="84" t="s">
        <v>2058</v>
      </c>
      <c r="J232" s="85" t="s">
        <v>986</v>
      </c>
      <c r="K232" s="91" t="s">
        <v>1477</v>
      </c>
      <c r="L232" s="111">
        <v>158124</v>
      </c>
      <c r="M232" s="207"/>
      <c r="N232" s="17" t="s">
        <v>1378</v>
      </c>
      <c r="P232" s="17" t="s">
        <v>1378</v>
      </c>
      <c r="Q232" t="s">
        <v>1378</v>
      </c>
    </row>
    <row r="233" spans="2:16" ht="12.75">
      <c r="B233" s="82">
        <v>25</v>
      </c>
      <c r="C233" s="86" t="s">
        <v>2571</v>
      </c>
      <c r="D233" s="113"/>
      <c r="E233" s="113">
        <v>1</v>
      </c>
      <c r="F233" s="83" t="s">
        <v>307</v>
      </c>
      <c r="G233" s="86" t="s">
        <v>688</v>
      </c>
      <c r="H233" s="83" t="s">
        <v>1284</v>
      </c>
      <c r="I233" s="84" t="s">
        <v>2058</v>
      </c>
      <c r="J233" s="85" t="s">
        <v>986</v>
      </c>
      <c r="K233" s="91" t="s">
        <v>1477</v>
      </c>
      <c r="L233" s="111">
        <v>160768</v>
      </c>
      <c r="M233" s="207"/>
      <c r="P233" s="17"/>
    </row>
    <row r="234" spans="2:17" ht="12.75">
      <c r="B234" s="82"/>
      <c r="C234" s="197"/>
      <c r="D234" s="83"/>
      <c r="E234" s="83"/>
      <c r="F234" s="83"/>
      <c r="G234" s="89"/>
      <c r="H234" s="83"/>
      <c r="I234" s="84"/>
      <c r="J234" s="85"/>
      <c r="K234" s="91"/>
      <c r="L234" s="111"/>
      <c r="M234" s="207"/>
      <c r="Q234" s="17"/>
    </row>
    <row r="235" spans="2:16" ht="12.75">
      <c r="B235" s="82"/>
      <c r="C235" s="230" t="s">
        <v>1427</v>
      </c>
      <c r="D235" s="83"/>
      <c r="E235" s="83"/>
      <c r="F235" s="83"/>
      <c r="G235" s="89"/>
      <c r="H235" s="83"/>
      <c r="I235" s="84"/>
      <c r="J235" s="91"/>
      <c r="K235" s="91"/>
      <c r="L235" s="84"/>
      <c r="M235" s="207">
        <v>8</v>
      </c>
      <c r="P235" t="s">
        <v>1378</v>
      </c>
    </row>
    <row r="236" spans="2:16" ht="12.75">
      <c r="B236" s="82">
        <v>1</v>
      </c>
      <c r="C236" s="197" t="s">
        <v>879</v>
      </c>
      <c r="D236" s="83">
        <v>1</v>
      </c>
      <c r="E236" s="83"/>
      <c r="F236" s="83" t="s">
        <v>1407</v>
      </c>
      <c r="G236" s="89" t="s">
        <v>921</v>
      </c>
      <c r="H236" s="83" t="s">
        <v>1272</v>
      </c>
      <c r="I236" s="84" t="s">
        <v>234</v>
      </c>
      <c r="J236" s="85" t="s">
        <v>789</v>
      </c>
      <c r="K236" s="91" t="s">
        <v>786</v>
      </c>
      <c r="L236" s="111">
        <v>572741</v>
      </c>
      <c r="M236" s="207"/>
      <c r="O236" t="s">
        <v>1378</v>
      </c>
      <c r="P236" t="s">
        <v>1378</v>
      </c>
    </row>
    <row r="237" spans="2:13" ht="12.75">
      <c r="B237" s="82">
        <v>2</v>
      </c>
      <c r="C237" s="82" t="s">
        <v>871</v>
      </c>
      <c r="D237" s="83">
        <v>1</v>
      </c>
      <c r="E237" s="83"/>
      <c r="F237" s="83" t="s">
        <v>1433</v>
      </c>
      <c r="G237" s="89" t="s">
        <v>1011</v>
      </c>
      <c r="H237" s="83" t="s">
        <v>1278</v>
      </c>
      <c r="I237" s="90" t="s">
        <v>1700</v>
      </c>
      <c r="J237" s="102" t="s">
        <v>268</v>
      </c>
      <c r="K237" s="91" t="s">
        <v>264</v>
      </c>
      <c r="L237" s="104" t="s">
        <v>1025</v>
      </c>
      <c r="M237" s="207"/>
    </row>
    <row r="238" spans="2:17" ht="12.75">
      <c r="B238" s="82">
        <v>3</v>
      </c>
      <c r="C238" s="82" t="s">
        <v>1195</v>
      </c>
      <c r="D238" s="83"/>
      <c r="E238" s="83">
        <v>1</v>
      </c>
      <c r="F238" s="83" t="s">
        <v>1367</v>
      </c>
      <c r="G238" s="89" t="s">
        <v>1139</v>
      </c>
      <c r="H238" s="83" t="s">
        <v>1278</v>
      </c>
      <c r="I238" s="84" t="s">
        <v>2069</v>
      </c>
      <c r="J238" s="85" t="s">
        <v>2139</v>
      </c>
      <c r="K238" s="91" t="s">
        <v>1477</v>
      </c>
      <c r="L238" s="110" t="s">
        <v>2140</v>
      </c>
      <c r="M238" s="207"/>
      <c r="P238" s="17" t="s">
        <v>1378</v>
      </c>
      <c r="Q238" s="17" t="s">
        <v>1378</v>
      </c>
    </row>
    <row r="239" spans="2:13" ht="12.75">
      <c r="B239" s="82">
        <v>4</v>
      </c>
      <c r="C239" s="82" t="s">
        <v>1719</v>
      </c>
      <c r="D239" s="83">
        <v>1</v>
      </c>
      <c r="E239" s="83"/>
      <c r="F239" s="83"/>
      <c r="G239" s="89" t="s">
        <v>1720</v>
      </c>
      <c r="H239" s="83" t="s">
        <v>1278</v>
      </c>
      <c r="I239" s="84" t="s">
        <v>2548</v>
      </c>
      <c r="J239" s="85" t="s">
        <v>2596</v>
      </c>
      <c r="K239" s="91" t="s">
        <v>2595</v>
      </c>
      <c r="L239" s="110"/>
      <c r="M239" s="207"/>
    </row>
    <row r="240" spans="2:13" ht="12.75">
      <c r="B240" s="82">
        <v>5</v>
      </c>
      <c r="C240" s="82" t="s">
        <v>2105</v>
      </c>
      <c r="D240" s="83"/>
      <c r="E240" s="83">
        <v>1</v>
      </c>
      <c r="F240" s="83"/>
      <c r="G240" s="89" t="s">
        <v>2106</v>
      </c>
      <c r="H240" s="83" t="s">
        <v>1280</v>
      </c>
      <c r="I240" s="84" t="s">
        <v>2058</v>
      </c>
      <c r="J240" s="85" t="s">
        <v>2107</v>
      </c>
      <c r="K240" s="91"/>
      <c r="L240" s="110"/>
      <c r="M240" s="207"/>
    </row>
    <row r="241" spans="2:16" s="204" customFormat="1" ht="12.75">
      <c r="B241" s="82">
        <v>6</v>
      </c>
      <c r="C241" s="197" t="s">
        <v>2563</v>
      </c>
      <c r="D241" s="198"/>
      <c r="E241" s="198">
        <v>1</v>
      </c>
      <c r="F241" s="198" t="s">
        <v>348</v>
      </c>
      <c r="G241" s="199" t="s">
        <v>1270</v>
      </c>
      <c r="H241" s="198" t="s">
        <v>1294</v>
      </c>
      <c r="I241" s="205" t="s">
        <v>1765</v>
      </c>
      <c r="J241" s="201" t="s">
        <v>1736</v>
      </c>
      <c r="K241" s="206" t="s">
        <v>1735</v>
      </c>
      <c r="L241" s="203">
        <v>127890</v>
      </c>
      <c r="M241" s="213"/>
      <c r="P241" s="204" t="s">
        <v>1378</v>
      </c>
    </row>
    <row r="242" spans="2:15" ht="12.75">
      <c r="B242" s="82">
        <v>7</v>
      </c>
      <c r="C242" s="82" t="s">
        <v>2370</v>
      </c>
      <c r="D242" s="83"/>
      <c r="E242" s="83">
        <v>1</v>
      </c>
      <c r="F242" s="88" t="s">
        <v>1781</v>
      </c>
      <c r="G242" s="89" t="s">
        <v>2371</v>
      </c>
      <c r="H242" s="83" t="s">
        <v>1294</v>
      </c>
      <c r="I242" s="84" t="s">
        <v>2170</v>
      </c>
      <c r="J242" s="85"/>
      <c r="K242" s="91"/>
      <c r="L242" s="110"/>
      <c r="M242" s="207"/>
      <c r="O242" t="s">
        <v>1378</v>
      </c>
    </row>
    <row r="243" spans="2:16" ht="12.75">
      <c r="B243" s="82">
        <v>8</v>
      </c>
      <c r="C243" s="82" t="s">
        <v>2372</v>
      </c>
      <c r="D243" s="83"/>
      <c r="E243" s="83">
        <v>1</v>
      </c>
      <c r="F243" s="88" t="s">
        <v>1781</v>
      </c>
      <c r="G243" s="89" t="s">
        <v>2373</v>
      </c>
      <c r="H243" s="83" t="s">
        <v>1294</v>
      </c>
      <c r="I243" s="84" t="s">
        <v>2170</v>
      </c>
      <c r="J243" s="85"/>
      <c r="K243" s="91"/>
      <c r="L243" s="110"/>
      <c r="M243" s="207"/>
      <c r="P243" s="17" t="s">
        <v>1378</v>
      </c>
    </row>
    <row r="244" spans="2:13" ht="12.75">
      <c r="B244" s="82"/>
      <c r="C244" s="82"/>
      <c r="D244" s="83"/>
      <c r="E244" s="83"/>
      <c r="F244" s="83"/>
      <c r="G244" s="89"/>
      <c r="H244" s="83"/>
      <c r="I244" s="84"/>
      <c r="J244" s="85"/>
      <c r="K244" s="91"/>
      <c r="L244" s="110"/>
      <c r="M244" s="207"/>
    </row>
    <row r="245" spans="2:13" ht="12.75">
      <c r="B245" s="101" t="s">
        <v>799</v>
      </c>
      <c r="C245" s="95" t="s">
        <v>780</v>
      </c>
      <c r="D245" s="83"/>
      <c r="E245" s="83"/>
      <c r="F245" s="83"/>
      <c r="G245" s="89"/>
      <c r="H245" s="83"/>
      <c r="I245" s="84"/>
      <c r="J245" s="85"/>
      <c r="K245" s="85"/>
      <c r="L245" s="84"/>
      <c r="M245" s="207">
        <v>2</v>
      </c>
    </row>
    <row r="246" spans="2:13" ht="12.75">
      <c r="B246" s="82">
        <v>1</v>
      </c>
      <c r="C246" s="82" t="s">
        <v>47</v>
      </c>
      <c r="D246" s="83">
        <v>1</v>
      </c>
      <c r="E246" s="83"/>
      <c r="F246" s="83" t="s">
        <v>1409</v>
      </c>
      <c r="G246" s="89" t="s">
        <v>1001</v>
      </c>
      <c r="H246" s="83" t="s">
        <v>1277</v>
      </c>
      <c r="I246" s="84" t="s">
        <v>234</v>
      </c>
      <c r="J246" s="85" t="s">
        <v>789</v>
      </c>
      <c r="K246" s="91" t="s">
        <v>230</v>
      </c>
      <c r="L246" s="111">
        <v>417491</v>
      </c>
      <c r="M246" s="207"/>
    </row>
    <row r="247" spans="2:13" ht="12.75">
      <c r="B247" s="197">
        <v>2</v>
      </c>
      <c r="C247" s="82" t="s">
        <v>202</v>
      </c>
      <c r="D247" s="83"/>
      <c r="E247" s="83">
        <v>1</v>
      </c>
      <c r="F247" s="83" t="s">
        <v>1411</v>
      </c>
      <c r="G247" s="89" t="s">
        <v>1202</v>
      </c>
      <c r="H247" s="83" t="s">
        <v>1280</v>
      </c>
      <c r="I247" s="84" t="s">
        <v>2595</v>
      </c>
      <c r="J247" s="85" t="s">
        <v>232</v>
      </c>
      <c r="K247" s="103" t="s">
        <v>231</v>
      </c>
      <c r="L247" s="111">
        <v>219547</v>
      </c>
      <c r="M247" s="207"/>
    </row>
    <row r="248" spans="2:13" ht="12.75">
      <c r="B248" s="82"/>
      <c r="C248" s="197"/>
      <c r="D248" s="83"/>
      <c r="E248" s="83"/>
      <c r="F248" s="83"/>
      <c r="G248" s="89"/>
      <c r="H248" s="83"/>
      <c r="I248" s="84"/>
      <c r="J248" s="85"/>
      <c r="K248" s="103"/>
      <c r="L248" s="111"/>
      <c r="M248" s="207"/>
    </row>
    <row r="249" spans="2:19" ht="12.75">
      <c r="B249" s="101" t="s">
        <v>614</v>
      </c>
      <c r="C249" s="230" t="s">
        <v>1431</v>
      </c>
      <c r="D249" s="83"/>
      <c r="E249" s="83"/>
      <c r="F249" s="83"/>
      <c r="G249" s="89"/>
      <c r="H249" s="83"/>
      <c r="I249" s="84"/>
      <c r="J249" s="91"/>
      <c r="K249" s="91"/>
      <c r="L249" s="84"/>
      <c r="M249" s="207">
        <v>1</v>
      </c>
      <c r="S249" t="s">
        <v>1378</v>
      </c>
    </row>
    <row r="250" spans="2:13" ht="12.75">
      <c r="B250" s="115">
        <v>1</v>
      </c>
      <c r="C250" s="197" t="s">
        <v>2355</v>
      </c>
      <c r="D250" s="83">
        <v>1</v>
      </c>
      <c r="E250" s="83"/>
      <c r="F250" s="88" t="s">
        <v>1781</v>
      </c>
      <c r="G250" s="89" t="s">
        <v>2356</v>
      </c>
      <c r="H250" s="83" t="s">
        <v>1294</v>
      </c>
      <c r="I250" s="84" t="s">
        <v>2170</v>
      </c>
      <c r="J250" s="91"/>
      <c r="K250" s="91"/>
      <c r="L250" s="84"/>
      <c r="M250" s="207"/>
    </row>
    <row r="251" spans="2:13" ht="12.75">
      <c r="B251" s="82"/>
      <c r="C251" s="197"/>
      <c r="D251" s="83"/>
      <c r="E251" s="83"/>
      <c r="F251" s="83"/>
      <c r="G251" s="89"/>
      <c r="H251" s="83"/>
      <c r="I251" s="84"/>
      <c r="J251" s="85"/>
      <c r="K251" s="91"/>
      <c r="L251" s="87"/>
      <c r="M251" s="207"/>
    </row>
    <row r="252" spans="2:13" ht="12.75">
      <c r="B252" s="101" t="s">
        <v>800</v>
      </c>
      <c r="C252" s="230" t="s">
        <v>1441</v>
      </c>
      <c r="D252" s="83"/>
      <c r="E252" s="83"/>
      <c r="F252" s="83"/>
      <c r="G252" s="89"/>
      <c r="H252" s="83"/>
      <c r="I252" s="84"/>
      <c r="J252" s="91"/>
      <c r="K252" s="91"/>
      <c r="L252" s="84"/>
      <c r="M252" s="207">
        <v>3</v>
      </c>
    </row>
    <row r="253" spans="2:15" ht="12.75">
      <c r="B253" s="82">
        <v>1</v>
      </c>
      <c r="C253" s="197" t="s">
        <v>1178</v>
      </c>
      <c r="D253" s="83"/>
      <c r="E253" s="83">
        <v>1</v>
      </c>
      <c r="F253" s="83" t="s">
        <v>1</v>
      </c>
      <c r="G253" s="89" t="s">
        <v>1018</v>
      </c>
      <c r="H253" s="83" t="s">
        <v>1278</v>
      </c>
      <c r="I253" s="84" t="s">
        <v>1476</v>
      </c>
      <c r="J253" s="85" t="s">
        <v>293</v>
      </c>
      <c r="K253" s="91" t="s">
        <v>294</v>
      </c>
      <c r="L253" s="104" t="s">
        <v>803</v>
      </c>
      <c r="M253" s="207"/>
      <c r="O253" s="17" t="s">
        <v>1378</v>
      </c>
    </row>
    <row r="254" spans="2:13" ht="12.75">
      <c r="B254" s="82">
        <v>2</v>
      </c>
      <c r="C254" s="197" t="s">
        <v>1179</v>
      </c>
      <c r="D254" s="83"/>
      <c r="E254" s="83">
        <v>1</v>
      </c>
      <c r="F254" s="83" t="s">
        <v>422</v>
      </c>
      <c r="G254" s="89" t="s">
        <v>1028</v>
      </c>
      <c r="H254" s="83" t="s">
        <v>1278</v>
      </c>
      <c r="I254" s="84" t="s">
        <v>1476</v>
      </c>
      <c r="J254" s="85" t="s">
        <v>710</v>
      </c>
      <c r="K254" s="103" t="s">
        <v>1725</v>
      </c>
      <c r="L254" s="87" t="s">
        <v>1025</v>
      </c>
      <c r="M254" s="207"/>
    </row>
    <row r="255" spans="2:13" ht="12.75">
      <c r="B255" s="82">
        <v>3</v>
      </c>
      <c r="C255" s="197" t="s">
        <v>2348</v>
      </c>
      <c r="D255" s="83"/>
      <c r="E255" s="83">
        <v>1</v>
      </c>
      <c r="F255" s="88" t="s">
        <v>1781</v>
      </c>
      <c r="G255" s="89" t="s">
        <v>2349</v>
      </c>
      <c r="H255" s="83" t="s">
        <v>1294</v>
      </c>
      <c r="I255" s="84" t="s">
        <v>2170</v>
      </c>
      <c r="J255" s="85"/>
      <c r="K255" s="103"/>
      <c r="L255" s="87"/>
      <c r="M255" s="207"/>
    </row>
    <row r="256" spans="2:13" ht="12.75">
      <c r="B256" s="115"/>
      <c r="C256" s="82"/>
      <c r="D256" s="83"/>
      <c r="E256" s="83"/>
      <c r="F256" s="83"/>
      <c r="G256" s="89"/>
      <c r="H256" s="83"/>
      <c r="I256" s="84"/>
      <c r="J256" s="85"/>
      <c r="K256" s="85"/>
      <c r="L256" s="87"/>
      <c r="M256" s="207"/>
    </row>
    <row r="257" spans="2:13" ht="12.75">
      <c r="B257" s="101" t="s">
        <v>801</v>
      </c>
      <c r="C257" s="230" t="s">
        <v>1448</v>
      </c>
      <c r="D257" s="83"/>
      <c r="E257" s="83"/>
      <c r="F257" s="83"/>
      <c r="G257" s="89"/>
      <c r="H257" s="83"/>
      <c r="I257" s="84"/>
      <c r="J257" s="91"/>
      <c r="K257" s="91"/>
      <c r="L257" s="84"/>
      <c r="M257" s="207">
        <v>2</v>
      </c>
    </row>
    <row r="258" spans="2:13" ht="12.75">
      <c r="B258" s="82">
        <v>1</v>
      </c>
      <c r="C258" s="197" t="s">
        <v>1171</v>
      </c>
      <c r="D258" s="83">
        <v>1</v>
      </c>
      <c r="E258" s="83"/>
      <c r="F258" s="83" t="s">
        <v>296</v>
      </c>
      <c r="G258" s="114" t="s">
        <v>679</v>
      </c>
      <c r="H258" s="83" t="s">
        <v>1278</v>
      </c>
      <c r="I258" s="90" t="s">
        <v>1177</v>
      </c>
      <c r="J258" s="85" t="s">
        <v>1643</v>
      </c>
      <c r="K258" s="85" t="s">
        <v>1630</v>
      </c>
      <c r="L258" s="87" t="s">
        <v>1025</v>
      </c>
      <c r="M258" s="207"/>
    </row>
    <row r="259" spans="2:13" ht="12.75">
      <c r="B259" s="82">
        <v>2</v>
      </c>
      <c r="C259" s="197" t="s">
        <v>1783</v>
      </c>
      <c r="D259" s="83">
        <v>1</v>
      </c>
      <c r="E259" s="83"/>
      <c r="F259" s="83" t="s">
        <v>525</v>
      </c>
      <c r="G259" s="89" t="s">
        <v>1220</v>
      </c>
      <c r="H259" s="83" t="s">
        <v>1294</v>
      </c>
      <c r="I259" s="84" t="s">
        <v>1728</v>
      </c>
      <c r="J259" s="85" t="s">
        <v>1724</v>
      </c>
      <c r="K259" s="91" t="s">
        <v>1725</v>
      </c>
      <c r="L259" s="87" t="s">
        <v>1025</v>
      </c>
      <c r="M259" s="207"/>
    </row>
    <row r="260" spans="2:13" ht="12.75">
      <c r="B260" s="82"/>
      <c r="C260" s="197"/>
      <c r="D260" s="83"/>
      <c r="E260" s="83"/>
      <c r="F260" s="83"/>
      <c r="G260" s="89"/>
      <c r="H260" s="83"/>
      <c r="I260" s="84"/>
      <c r="J260" s="85"/>
      <c r="K260" s="91"/>
      <c r="L260" s="87"/>
      <c r="M260" s="207"/>
    </row>
    <row r="261" spans="2:17" ht="12.75">
      <c r="B261" s="274" t="s">
        <v>425</v>
      </c>
      <c r="C261" s="230" t="s">
        <v>2408</v>
      </c>
      <c r="D261" s="83"/>
      <c r="E261" s="83"/>
      <c r="F261" s="83"/>
      <c r="G261" s="89"/>
      <c r="H261" s="83"/>
      <c r="I261" s="84"/>
      <c r="J261" s="85"/>
      <c r="K261" s="91"/>
      <c r="L261" s="87"/>
      <c r="M261" s="207">
        <v>1</v>
      </c>
      <c r="Q261" t="s">
        <v>1378</v>
      </c>
    </row>
    <row r="262" spans="2:13" ht="12.75">
      <c r="B262" s="82">
        <v>1</v>
      </c>
      <c r="C262" s="197" t="s">
        <v>2378</v>
      </c>
      <c r="D262" s="83">
        <v>1</v>
      </c>
      <c r="E262" s="83"/>
      <c r="F262" s="88" t="s">
        <v>1781</v>
      </c>
      <c r="G262" s="89" t="s">
        <v>2379</v>
      </c>
      <c r="H262" s="83" t="s">
        <v>1294</v>
      </c>
      <c r="I262" s="84" t="s">
        <v>2170</v>
      </c>
      <c r="J262" s="85"/>
      <c r="K262" s="91"/>
      <c r="L262" s="87"/>
      <c r="M262" s="207"/>
    </row>
    <row r="263" spans="2:16" ht="12.75">
      <c r="B263" s="82"/>
      <c r="C263" s="197"/>
      <c r="D263" s="83"/>
      <c r="E263" s="83"/>
      <c r="F263" s="83"/>
      <c r="G263" s="89"/>
      <c r="H263" s="83"/>
      <c r="I263" s="84"/>
      <c r="J263" s="85"/>
      <c r="K263" s="85"/>
      <c r="L263" s="87"/>
      <c r="M263" s="207"/>
      <c r="P263" s="17" t="s">
        <v>1378</v>
      </c>
    </row>
    <row r="264" spans="2:13" ht="12.75">
      <c r="B264" s="101" t="s">
        <v>802</v>
      </c>
      <c r="C264" s="230" t="s">
        <v>2405</v>
      </c>
      <c r="D264" s="83"/>
      <c r="E264" s="83"/>
      <c r="F264" s="83"/>
      <c r="G264" s="89"/>
      <c r="H264" s="83"/>
      <c r="I264" s="84"/>
      <c r="J264" s="91"/>
      <c r="K264" s="91"/>
      <c r="L264" s="84"/>
      <c r="M264" s="207">
        <v>1</v>
      </c>
    </row>
    <row r="265" spans="2:13" ht="12.75">
      <c r="B265" s="115">
        <v>1</v>
      </c>
      <c r="C265" s="197" t="s">
        <v>2375</v>
      </c>
      <c r="D265" s="83"/>
      <c r="E265" s="83">
        <v>1</v>
      </c>
      <c r="F265" s="88" t="s">
        <v>1781</v>
      </c>
      <c r="G265" s="89" t="s">
        <v>2376</v>
      </c>
      <c r="H265" s="83" t="s">
        <v>1294</v>
      </c>
      <c r="I265" s="84" t="s">
        <v>2170</v>
      </c>
      <c r="J265" s="91"/>
      <c r="K265" s="91"/>
      <c r="L265" s="84"/>
      <c r="M265" s="207"/>
    </row>
    <row r="266" spans="2:13" ht="12.75">
      <c r="B266" s="82"/>
      <c r="C266" s="197"/>
      <c r="D266" s="83"/>
      <c r="E266" s="83"/>
      <c r="F266" s="83"/>
      <c r="G266" s="89"/>
      <c r="H266" s="83"/>
      <c r="I266" s="84"/>
      <c r="J266" s="85"/>
      <c r="K266" s="91"/>
      <c r="L266" s="104"/>
      <c r="M266" s="207"/>
    </row>
    <row r="267" spans="2:13" ht="12.75">
      <c r="B267" s="101" t="s">
        <v>809</v>
      </c>
      <c r="C267" s="230" t="s">
        <v>1463</v>
      </c>
      <c r="D267" s="83"/>
      <c r="E267" s="83"/>
      <c r="F267" s="83"/>
      <c r="G267" s="89"/>
      <c r="H267" s="83"/>
      <c r="I267" s="84"/>
      <c r="J267" s="91"/>
      <c r="K267" s="91"/>
      <c r="L267" s="84"/>
      <c r="M267" s="207">
        <v>3</v>
      </c>
    </row>
    <row r="268" spans="2:13" ht="12.75">
      <c r="B268" s="82">
        <v>1</v>
      </c>
      <c r="C268" s="197" t="s">
        <v>864</v>
      </c>
      <c r="D268" s="83">
        <v>1</v>
      </c>
      <c r="E268" s="83"/>
      <c r="F268" s="83" t="s">
        <v>297</v>
      </c>
      <c r="G268" s="89" t="s">
        <v>867</v>
      </c>
      <c r="H268" s="83" t="s">
        <v>1277</v>
      </c>
      <c r="I268" s="90" t="s">
        <v>526</v>
      </c>
      <c r="J268" s="85" t="s">
        <v>109</v>
      </c>
      <c r="K268" s="91" t="s">
        <v>1668</v>
      </c>
      <c r="L268" s="110">
        <v>433375</v>
      </c>
      <c r="M268" s="207"/>
    </row>
    <row r="269" spans="2:13" ht="12.75">
      <c r="B269" s="115">
        <v>2</v>
      </c>
      <c r="C269" s="197" t="s">
        <v>865</v>
      </c>
      <c r="D269" s="83"/>
      <c r="E269" s="83">
        <v>1</v>
      </c>
      <c r="F269" s="83" t="s">
        <v>298</v>
      </c>
      <c r="G269" s="89" t="s">
        <v>866</v>
      </c>
      <c r="H269" s="83" t="s">
        <v>1277</v>
      </c>
      <c r="I269" s="84" t="s">
        <v>526</v>
      </c>
      <c r="J269" s="85" t="s">
        <v>109</v>
      </c>
      <c r="K269" s="91" t="s">
        <v>107</v>
      </c>
      <c r="L269" s="84" t="s">
        <v>110</v>
      </c>
      <c r="M269" s="207"/>
    </row>
    <row r="270" spans="2:13" ht="12.75">
      <c r="B270" s="115">
        <v>3</v>
      </c>
      <c r="C270" s="197" t="s">
        <v>1464</v>
      </c>
      <c r="D270" s="83">
        <v>1</v>
      </c>
      <c r="E270" s="83"/>
      <c r="F270" s="83" t="s">
        <v>1465</v>
      </c>
      <c r="G270" s="89" t="s">
        <v>902</v>
      </c>
      <c r="H270" s="83" t="s">
        <v>1278</v>
      </c>
      <c r="I270" s="84" t="s">
        <v>1275</v>
      </c>
      <c r="J270" s="85" t="s">
        <v>1641</v>
      </c>
      <c r="K270" s="85" t="s">
        <v>1630</v>
      </c>
      <c r="L270" s="87" t="s">
        <v>1025</v>
      </c>
      <c r="M270" s="207"/>
    </row>
    <row r="271" spans="2:13" ht="12.75">
      <c r="B271" s="115"/>
      <c r="C271" s="197"/>
      <c r="D271" s="83"/>
      <c r="E271" s="83"/>
      <c r="F271" s="83"/>
      <c r="G271" s="89"/>
      <c r="H271" s="83"/>
      <c r="I271" s="84"/>
      <c r="J271" s="85"/>
      <c r="K271" s="91"/>
      <c r="L271" s="87"/>
      <c r="M271" s="207"/>
    </row>
    <row r="272" spans="2:13" ht="12.75">
      <c r="B272" s="101" t="s">
        <v>868</v>
      </c>
      <c r="C272" s="230" t="s">
        <v>376</v>
      </c>
      <c r="D272" s="83"/>
      <c r="E272" s="83"/>
      <c r="F272" s="83"/>
      <c r="G272" s="89"/>
      <c r="H272" s="83"/>
      <c r="I272" s="84"/>
      <c r="J272" s="85"/>
      <c r="K272" s="91"/>
      <c r="L272" s="87"/>
      <c r="M272" s="207">
        <v>1</v>
      </c>
    </row>
    <row r="273" spans="2:13" ht="12.75">
      <c r="B273" s="115">
        <v>1</v>
      </c>
      <c r="C273" s="197" t="s">
        <v>2357</v>
      </c>
      <c r="D273" s="83">
        <v>1</v>
      </c>
      <c r="E273" s="83"/>
      <c r="F273" s="88" t="s">
        <v>1781</v>
      </c>
      <c r="G273" s="89" t="s">
        <v>2358</v>
      </c>
      <c r="H273" s="83" t="s">
        <v>1294</v>
      </c>
      <c r="I273" s="84" t="s">
        <v>2170</v>
      </c>
      <c r="J273" s="85"/>
      <c r="K273" s="91"/>
      <c r="L273" s="87"/>
      <c r="M273" s="207"/>
    </row>
    <row r="274" spans="2:13" ht="12.75">
      <c r="B274" s="115"/>
      <c r="C274" s="197"/>
      <c r="D274" s="83"/>
      <c r="E274" s="83"/>
      <c r="F274" s="83"/>
      <c r="G274" s="89"/>
      <c r="H274" s="83"/>
      <c r="I274" s="84"/>
      <c r="J274" s="85"/>
      <c r="K274" s="85"/>
      <c r="L274" s="111"/>
      <c r="M274" s="207"/>
    </row>
    <row r="275" spans="2:16" ht="12.75">
      <c r="B275" s="101" t="s">
        <v>426</v>
      </c>
      <c r="C275" s="230" t="s">
        <v>364</v>
      </c>
      <c r="D275" s="83"/>
      <c r="E275" s="83"/>
      <c r="F275" s="83"/>
      <c r="G275" s="89"/>
      <c r="H275" s="83"/>
      <c r="I275" s="84"/>
      <c r="J275" s="85"/>
      <c r="K275" s="91"/>
      <c r="L275" s="87"/>
      <c r="M275" s="207">
        <v>2</v>
      </c>
      <c r="P275" t="s">
        <v>1378</v>
      </c>
    </row>
    <row r="276" spans="2:13" ht="12.75">
      <c r="B276" s="115">
        <v>1</v>
      </c>
      <c r="C276" s="197" t="s">
        <v>242</v>
      </c>
      <c r="D276" s="83"/>
      <c r="E276" s="83">
        <v>1</v>
      </c>
      <c r="F276" s="83" t="s">
        <v>164</v>
      </c>
      <c r="G276" s="89" t="s">
        <v>243</v>
      </c>
      <c r="H276" s="83" t="s">
        <v>1284</v>
      </c>
      <c r="I276" s="84" t="s">
        <v>2159</v>
      </c>
      <c r="J276" s="85" t="s">
        <v>1724</v>
      </c>
      <c r="K276" s="91" t="s">
        <v>1725</v>
      </c>
      <c r="L276" s="87" t="s">
        <v>1025</v>
      </c>
      <c r="M276" s="207"/>
    </row>
    <row r="277" spans="2:13" ht="12.75">
      <c r="B277" s="115">
        <v>2</v>
      </c>
      <c r="C277" s="197" t="s">
        <v>2336</v>
      </c>
      <c r="D277" s="83"/>
      <c r="E277" s="83">
        <v>1</v>
      </c>
      <c r="F277" s="83" t="s">
        <v>164</v>
      </c>
      <c r="G277" s="89" t="s">
        <v>2337</v>
      </c>
      <c r="H277" s="83" t="s">
        <v>1294</v>
      </c>
      <c r="I277" s="84" t="s">
        <v>2170</v>
      </c>
      <c r="J277" s="85"/>
      <c r="K277" s="91"/>
      <c r="L277" s="87"/>
      <c r="M277" s="207"/>
    </row>
    <row r="278" spans="2:13" ht="12.75">
      <c r="B278" s="115"/>
      <c r="C278" s="197"/>
      <c r="D278" s="83"/>
      <c r="E278" s="83"/>
      <c r="F278" s="83"/>
      <c r="G278" s="89"/>
      <c r="H278" s="83"/>
      <c r="I278" s="84"/>
      <c r="J278" s="85"/>
      <c r="K278" s="91"/>
      <c r="L278" s="87"/>
      <c r="M278" s="207"/>
    </row>
    <row r="279" spans="2:13" ht="12.75">
      <c r="B279" s="274" t="s">
        <v>604</v>
      </c>
      <c r="C279" s="230" t="s">
        <v>783</v>
      </c>
      <c r="D279" s="83"/>
      <c r="E279" s="83"/>
      <c r="F279" s="83"/>
      <c r="G279" s="89"/>
      <c r="H279" s="83"/>
      <c r="I279" s="84"/>
      <c r="J279" s="91"/>
      <c r="K279" s="91"/>
      <c r="L279" s="84"/>
      <c r="M279" s="207"/>
    </row>
    <row r="280" spans="2:13" ht="12.75">
      <c r="B280" s="274"/>
      <c r="C280" s="230"/>
      <c r="D280" s="83"/>
      <c r="E280" s="83"/>
      <c r="F280" s="83"/>
      <c r="G280" s="89"/>
      <c r="H280" s="83"/>
      <c r="I280" s="84"/>
      <c r="J280" s="91"/>
      <c r="K280" s="91"/>
      <c r="L280" s="84"/>
      <c r="M280" s="207"/>
    </row>
    <row r="281" spans="2:13" ht="12.75">
      <c r="B281" s="101" t="s">
        <v>792</v>
      </c>
      <c r="C281" s="230" t="s">
        <v>727</v>
      </c>
      <c r="D281" s="83"/>
      <c r="E281" s="83"/>
      <c r="F281" s="83"/>
      <c r="G281" s="89"/>
      <c r="H281" s="83"/>
      <c r="I281" s="84"/>
      <c r="J281" s="91"/>
      <c r="K281" s="91"/>
      <c r="L281" s="84"/>
      <c r="M281" s="207"/>
    </row>
    <row r="282" spans="2:13" ht="12.75">
      <c r="B282" s="82"/>
      <c r="C282" s="197"/>
      <c r="D282" s="83"/>
      <c r="E282" s="83"/>
      <c r="F282" s="83"/>
      <c r="G282" s="89"/>
      <c r="H282" s="83"/>
      <c r="I282" s="84"/>
      <c r="J282" s="85"/>
      <c r="K282" s="91"/>
      <c r="L282" s="87"/>
      <c r="M282" s="207"/>
    </row>
    <row r="283" spans="2:15" ht="12.75">
      <c r="B283" s="101" t="s">
        <v>793</v>
      </c>
      <c r="C283" s="230" t="s">
        <v>728</v>
      </c>
      <c r="D283" s="83"/>
      <c r="E283" s="83"/>
      <c r="F283" s="83"/>
      <c r="G283" s="89"/>
      <c r="H283" s="83"/>
      <c r="I283" s="84"/>
      <c r="J283" s="91"/>
      <c r="K283" s="91"/>
      <c r="L283" s="84"/>
      <c r="M283" s="207">
        <v>3</v>
      </c>
      <c r="O283" t="s">
        <v>1378</v>
      </c>
    </row>
    <row r="284" spans="2:13" ht="12.75">
      <c r="B284" s="82">
        <v>1</v>
      </c>
      <c r="C284" s="197" t="s">
        <v>453</v>
      </c>
      <c r="D284" s="83"/>
      <c r="E284" s="83">
        <v>1</v>
      </c>
      <c r="F284" s="83" t="s">
        <v>1412</v>
      </c>
      <c r="G284" s="89" t="s">
        <v>1002</v>
      </c>
      <c r="H284" s="83" t="s">
        <v>1277</v>
      </c>
      <c r="I284" s="84" t="s">
        <v>2058</v>
      </c>
      <c r="J284" s="85" t="s">
        <v>1811</v>
      </c>
      <c r="K284" s="91" t="s">
        <v>1810</v>
      </c>
      <c r="L284" s="111">
        <v>409740</v>
      </c>
      <c r="M284" s="207"/>
    </row>
    <row r="285" spans="2:13" s="204" customFormat="1" ht="12.75">
      <c r="B285" s="197">
        <v>2</v>
      </c>
      <c r="C285" s="197" t="s">
        <v>454</v>
      </c>
      <c r="D285" s="198"/>
      <c r="E285" s="198">
        <v>1</v>
      </c>
      <c r="F285" s="198" t="s">
        <v>1413</v>
      </c>
      <c r="G285" s="199" t="s">
        <v>1003</v>
      </c>
      <c r="H285" s="198" t="s">
        <v>1278</v>
      </c>
      <c r="I285" s="205" t="s">
        <v>1765</v>
      </c>
      <c r="J285" s="201" t="s">
        <v>2141</v>
      </c>
      <c r="K285" s="206" t="s">
        <v>181</v>
      </c>
      <c r="L285" s="203" t="s">
        <v>1768</v>
      </c>
      <c r="M285" s="213"/>
    </row>
    <row r="286" spans="2:13" s="204" customFormat="1" ht="12.75">
      <c r="B286" s="197">
        <v>3</v>
      </c>
      <c r="C286" s="197" t="s">
        <v>103</v>
      </c>
      <c r="D286" s="198">
        <v>1</v>
      </c>
      <c r="E286" s="198"/>
      <c r="F286" s="198" t="s">
        <v>299</v>
      </c>
      <c r="G286" s="199" t="s">
        <v>104</v>
      </c>
      <c r="H286" s="198" t="s">
        <v>1280</v>
      </c>
      <c r="I286" s="84" t="s">
        <v>2159</v>
      </c>
      <c r="J286" s="201" t="s">
        <v>2135</v>
      </c>
      <c r="K286" s="202" t="s">
        <v>2134</v>
      </c>
      <c r="L286" s="203">
        <v>218201</v>
      </c>
      <c r="M286" s="213"/>
    </row>
    <row r="287" spans="2:13" s="204" customFormat="1" ht="12.75">
      <c r="B287" s="197"/>
      <c r="C287" s="197"/>
      <c r="D287" s="198"/>
      <c r="E287" s="198"/>
      <c r="F287" s="198"/>
      <c r="G287" s="199"/>
      <c r="H287" s="198"/>
      <c r="I287" s="205"/>
      <c r="J287" s="201"/>
      <c r="K287" s="202"/>
      <c r="L287" s="203"/>
      <c r="M287" s="213"/>
    </row>
    <row r="288" spans="2:13" s="204" customFormat="1" ht="12.75">
      <c r="B288" s="229" t="s">
        <v>794</v>
      </c>
      <c r="C288" s="230" t="s">
        <v>729</v>
      </c>
      <c r="D288" s="198"/>
      <c r="E288" s="198"/>
      <c r="F288" s="198"/>
      <c r="G288" s="199"/>
      <c r="H288" s="198"/>
      <c r="I288" s="205"/>
      <c r="J288" s="202"/>
      <c r="K288" s="202"/>
      <c r="L288" s="205"/>
      <c r="M288" s="213">
        <v>4</v>
      </c>
    </row>
    <row r="289" spans="2:13" s="204" customFormat="1" ht="12.75">
      <c r="B289" s="197">
        <v>1</v>
      </c>
      <c r="C289" s="197" t="s">
        <v>238</v>
      </c>
      <c r="D289" s="198">
        <v>1</v>
      </c>
      <c r="E289" s="198"/>
      <c r="F289" s="198" t="s">
        <v>1120</v>
      </c>
      <c r="G289" s="199" t="s">
        <v>1101</v>
      </c>
      <c r="H289" s="198" t="s">
        <v>1272</v>
      </c>
      <c r="I289" s="205" t="s">
        <v>1765</v>
      </c>
      <c r="J289" s="201" t="s">
        <v>184</v>
      </c>
      <c r="K289" s="202" t="s">
        <v>180</v>
      </c>
      <c r="L289" s="217">
        <v>562854</v>
      </c>
      <c r="M289" s="213"/>
    </row>
    <row r="290" spans="2:13" ht="12.75">
      <c r="B290" s="82">
        <v>2</v>
      </c>
      <c r="C290" s="197" t="s">
        <v>183</v>
      </c>
      <c r="D290" s="83"/>
      <c r="E290" s="83">
        <v>1</v>
      </c>
      <c r="F290" s="83" t="s">
        <v>1417</v>
      </c>
      <c r="G290" s="89" t="s">
        <v>1005</v>
      </c>
      <c r="H290" s="83" t="s">
        <v>1277</v>
      </c>
      <c r="I290" s="84" t="s">
        <v>2058</v>
      </c>
      <c r="J290" s="85" t="s">
        <v>1792</v>
      </c>
      <c r="K290" s="91" t="s">
        <v>1791</v>
      </c>
      <c r="L290" s="111">
        <v>422826</v>
      </c>
      <c r="M290" s="207"/>
    </row>
    <row r="291" spans="2:13" ht="12.75">
      <c r="B291" s="82">
        <v>3</v>
      </c>
      <c r="C291" s="197" t="s">
        <v>2093</v>
      </c>
      <c r="D291" s="198"/>
      <c r="E291" s="198">
        <v>1</v>
      </c>
      <c r="F291" s="198" t="s">
        <v>1418</v>
      </c>
      <c r="G291" s="199" t="s">
        <v>1203</v>
      </c>
      <c r="H291" s="198" t="s">
        <v>1278</v>
      </c>
      <c r="I291" s="205" t="s">
        <v>1765</v>
      </c>
      <c r="J291" s="201" t="s">
        <v>1121</v>
      </c>
      <c r="K291" s="206" t="s">
        <v>181</v>
      </c>
      <c r="L291" s="217">
        <v>308312</v>
      </c>
      <c r="M291" s="207"/>
    </row>
    <row r="292" spans="2:13" ht="12.75">
      <c r="B292" s="82">
        <v>4</v>
      </c>
      <c r="C292" s="197" t="s">
        <v>2092</v>
      </c>
      <c r="D292" s="198"/>
      <c r="E292" s="198">
        <v>1</v>
      </c>
      <c r="F292" s="198" t="s">
        <v>342</v>
      </c>
      <c r="G292" s="199" t="s">
        <v>1265</v>
      </c>
      <c r="H292" s="198" t="s">
        <v>1294</v>
      </c>
      <c r="I292" s="205" t="s">
        <v>1765</v>
      </c>
      <c r="J292" s="201" t="s">
        <v>1675</v>
      </c>
      <c r="K292" s="202" t="s">
        <v>1735</v>
      </c>
      <c r="L292" s="203">
        <v>108611</v>
      </c>
      <c r="M292" s="207"/>
    </row>
    <row r="293" spans="2:13" ht="12.75">
      <c r="B293" s="82"/>
      <c r="C293" s="197"/>
      <c r="D293" s="198"/>
      <c r="E293" s="198"/>
      <c r="F293" s="198"/>
      <c r="G293" s="199"/>
      <c r="H293" s="198"/>
      <c r="I293" s="205"/>
      <c r="J293" s="201"/>
      <c r="K293" s="202"/>
      <c r="L293" s="203"/>
      <c r="M293" s="207"/>
    </row>
    <row r="294" spans="2:13" ht="12.75">
      <c r="B294" s="101" t="s">
        <v>795</v>
      </c>
      <c r="C294" s="230" t="s">
        <v>2351</v>
      </c>
      <c r="D294" s="198"/>
      <c r="E294" s="198"/>
      <c r="F294" s="198"/>
      <c r="G294" s="199"/>
      <c r="H294" s="198"/>
      <c r="I294" s="205"/>
      <c r="J294" s="201"/>
      <c r="K294" s="202"/>
      <c r="L294" s="203"/>
      <c r="M294" s="207"/>
    </row>
    <row r="295" spans="2:13" ht="12.75">
      <c r="B295" s="82">
        <v>1</v>
      </c>
      <c r="C295" s="197" t="s">
        <v>346</v>
      </c>
      <c r="D295" s="83"/>
      <c r="E295" s="83">
        <v>1</v>
      </c>
      <c r="F295" s="83" t="s">
        <v>1475</v>
      </c>
      <c r="G295" s="89" t="s">
        <v>1207</v>
      </c>
      <c r="H295" s="83" t="s">
        <v>1280</v>
      </c>
      <c r="I295" s="84" t="s">
        <v>2069</v>
      </c>
      <c r="J295" s="85" t="s">
        <v>2097</v>
      </c>
      <c r="K295" s="91" t="s">
        <v>2095</v>
      </c>
      <c r="L295" s="111">
        <v>235241</v>
      </c>
      <c r="M295" s="207">
        <v>2</v>
      </c>
    </row>
    <row r="296" spans="2:13" ht="12.75">
      <c r="B296" s="197">
        <f>1+B295</f>
        <v>2</v>
      </c>
      <c r="C296" s="220" t="s">
        <v>174</v>
      </c>
      <c r="D296" s="221">
        <v>1</v>
      </c>
      <c r="E296" s="221"/>
      <c r="F296" s="221" t="s">
        <v>570</v>
      </c>
      <c r="G296" s="222" t="s">
        <v>1215</v>
      </c>
      <c r="H296" s="198" t="s">
        <v>1280</v>
      </c>
      <c r="I296" s="205" t="s">
        <v>2595</v>
      </c>
      <c r="J296" s="201" t="s">
        <v>2097</v>
      </c>
      <c r="K296" s="202" t="s">
        <v>290</v>
      </c>
      <c r="L296" s="203">
        <v>176866</v>
      </c>
      <c r="M296" s="207"/>
    </row>
    <row r="297" spans="2:13" ht="12.75">
      <c r="B297" s="82"/>
      <c r="C297" s="197"/>
      <c r="D297" s="83"/>
      <c r="E297" s="83"/>
      <c r="F297" s="83"/>
      <c r="G297" s="89"/>
      <c r="H297" s="83"/>
      <c r="I297" s="84"/>
      <c r="J297" s="85"/>
      <c r="K297" s="91"/>
      <c r="L297" s="111"/>
      <c r="M297" s="207"/>
    </row>
    <row r="298" spans="2:13" ht="12.75">
      <c r="B298" s="82"/>
      <c r="C298" s="197"/>
      <c r="D298" s="83"/>
      <c r="E298" s="83"/>
      <c r="F298" s="83"/>
      <c r="G298" s="89"/>
      <c r="H298" s="83"/>
      <c r="I298" s="84"/>
      <c r="J298" s="85"/>
      <c r="K298" s="91"/>
      <c r="L298" s="111"/>
      <c r="M298" s="207"/>
    </row>
    <row r="299" spans="2:13" ht="12.75">
      <c r="B299" s="101" t="s">
        <v>796</v>
      </c>
      <c r="C299" s="230" t="s">
        <v>114</v>
      </c>
      <c r="D299" s="83"/>
      <c r="E299" s="83"/>
      <c r="F299" s="88"/>
      <c r="G299" s="89"/>
      <c r="H299" s="83"/>
      <c r="I299" s="84"/>
      <c r="J299" s="85"/>
      <c r="K299" s="85"/>
      <c r="L299" s="110"/>
      <c r="M299" s="207">
        <v>1</v>
      </c>
    </row>
    <row r="300" spans="2:13" ht="12.75">
      <c r="B300" s="82">
        <v>1</v>
      </c>
      <c r="C300" s="197" t="s">
        <v>1209</v>
      </c>
      <c r="D300" s="83"/>
      <c r="E300" s="83">
        <v>1</v>
      </c>
      <c r="F300" s="83" t="s">
        <v>1398</v>
      </c>
      <c r="G300" s="89" t="s">
        <v>996</v>
      </c>
      <c r="H300" s="83" t="s">
        <v>1284</v>
      </c>
      <c r="I300" s="84" t="s">
        <v>1700</v>
      </c>
      <c r="J300" s="85" t="s">
        <v>1656</v>
      </c>
      <c r="K300" s="91" t="s">
        <v>1657</v>
      </c>
      <c r="L300" s="110" t="s">
        <v>1717</v>
      </c>
      <c r="M300" s="207"/>
    </row>
    <row r="301" spans="2:13" ht="12.75">
      <c r="B301" s="82"/>
      <c r="C301" s="197"/>
      <c r="D301" s="83"/>
      <c r="E301" s="83"/>
      <c r="F301" s="83"/>
      <c r="G301" s="89"/>
      <c r="H301" s="83"/>
      <c r="I301" s="84"/>
      <c r="J301" s="85"/>
      <c r="K301" s="91"/>
      <c r="L301" s="110"/>
      <c r="M301" s="207"/>
    </row>
    <row r="302" spans="2:13" ht="12.75">
      <c r="B302" s="274" t="s">
        <v>631</v>
      </c>
      <c r="C302" s="230" t="s">
        <v>1154</v>
      </c>
      <c r="D302" s="83"/>
      <c r="E302" s="83"/>
      <c r="F302" s="88"/>
      <c r="G302" s="89"/>
      <c r="H302" s="83"/>
      <c r="I302" s="84"/>
      <c r="J302" s="85"/>
      <c r="K302" s="85"/>
      <c r="L302" s="110"/>
      <c r="M302" s="207"/>
    </row>
    <row r="303" spans="2:13" ht="12.75">
      <c r="B303" s="274"/>
      <c r="C303" s="230"/>
      <c r="D303" s="83"/>
      <c r="E303" s="83"/>
      <c r="F303" s="88"/>
      <c r="G303" s="89"/>
      <c r="H303" s="83"/>
      <c r="I303" s="84"/>
      <c r="J303" s="85"/>
      <c r="K303" s="85"/>
      <c r="L303" s="110"/>
      <c r="M303" s="207"/>
    </row>
    <row r="304" spans="2:16" ht="12.75">
      <c r="B304" s="101" t="s">
        <v>792</v>
      </c>
      <c r="C304" s="230" t="s">
        <v>1306</v>
      </c>
      <c r="D304" s="83"/>
      <c r="E304" s="83"/>
      <c r="F304" s="83"/>
      <c r="G304" s="89"/>
      <c r="H304" s="83"/>
      <c r="I304" s="87"/>
      <c r="J304" s="85"/>
      <c r="K304" s="85"/>
      <c r="L304" s="87"/>
      <c r="M304" s="207">
        <v>101</v>
      </c>
      <c r="P304" t="s">
        <v>1378</v>
      </c>
    </row>
    <row r="305" spans="2:13" ht="12.75">
      <c r="B305" s="82">
        <v>1</v>
      </c>
      <c r="C305" s="82" t="s">
        <v>1307</v>
      </c>
      <c r="D305" s="83">
        <v>1</v>
      </c>
      <c r="E305" s="83"/>
      <c r="F305" s="83" t="s">
        <v>1308</v>
      </c>
      <c r="G305" s="89" t="s">
        <v>904</v>
      </c>
      <c r="H305" s="83" t="s">
        <v>1278</v>
      </c>
      <c r="I305" s="84" t="s">
        <v>1297</v>
      </c>
      <c r="J305" s="85" t="s">
        <v>885</v>
      </c>
      <c r="K305" s="91" t="s">
        <v>671</v>
      </c>
      <c r="L305" s="111">
        <v>302144</v>
      </c>
      <c r="M305" s="207"/>
    </row>
    <row r="306" spans="2:13" ht="12.75">
      <c r="B306" s="82">
        <v>2</v>
      </c>
      <c r="C306" s="82" t="s">
        <v>1316</v>
      </c>
      <c r="D306" s="83"/>
      <c r="E306" s="83">
        <v>1</v>
      </c>
      <c r="F306" s="83" t="s">
        <v>1315</v>
      </c>
      <c r="G306" s="89" t="s">
        <v>931</v>
      </c>
      <c r="H306" s="83" t="s">
        <v>1278</v>
      </c>
      <c r="I306" s="84" t="s">
        <v>1177</v>
      </c>
      <c r="J306" s="85" t="s">
        <v>885</v>
      </c>
      <c r="K306" s="91" t="s">
        <v>671</v>
      </c>
      <c r="L306" s="111">
        <v>302415</v>
      </c>
      <c r="M306" s="207"/>
    </row>
    <row r="307" spans="2:13" ht="12.75">
      <c r="B307" s="82">
        <v>3</v>
      </c>
      <c r="C307" s="82" t="s">
        <v>1318</v>
      </c>
      <c r="D307" s="83">
        <v>1</v>
      </c>
      <c r="E307" s="83"/>
      <c r="F307" s="83" t="s">
        <v>1319</v>
      </c>
      <c r="G307" s="89" t="s">
        <v>930</v>
      </c>
      <c r="H307" s="83" t="s">
        <v>1278</v>
      </c>
      <c r="I307" s="84" t="s">
        <v>1177</v>
      </c>
      <c r="J307" s="85" t="s">
        <v>885</v>
      </c>
      <c r="K307" s="91" t="s">
        <v>1177</v>
      </c>
      <c r="L307" s="111">
        <v>308349</v>
      </c>
      <c r="M307" s="207"/>
    </row>
    <row r="308" spans="2:13" ht="12.75">
      <c r="B308" s="82">
        <v>4</v>
      </c>
      <c r="C308" s="82" t="s">
        <v>1320</v>
      </c>
      <c r="D308" s="83"/>
      <c r="E308" s="83">
        <v>1</v>
      </c>
      <c r="F308" s="83" t="s">
        <v>1321</v>
      </c>
      <c r="G308" s="89" t="s">
        <v>929</v>
      </c>
      <c r="H308" s="83" t="s">
        <v>1278</v>
      </c>
      <c r="I308" s="84" t="s">
        <v>1177</v>
      </c>
      <c r="J308" s="85" t="s">
        <v>885</v>
      </c>
      <c r="K308" s="91" t="s">
        <v>671</v>
      </c>
      <c r="L308" s="111">
        <v>300475</v>
      </c>
      <c r="M308" s="207"/>
    </row>
    <row r="309" spans="2:13" ht="12.75" customHeight="1">
      <c r="B309" s="82">
        <v>5</v>
      </c>
      <c r="C309" s="86" t="s">
        <v>577</v>
      </c>
      <c r="D309" s="113">
        <v>1</v>
      </c>
      <c r="E309" s="113"/>
      <c r="F309" s="113" t="s">
        <v>7</v>
      </c>
      <c r="G309" s="86" t="s">
        <v>967</v>
      </c>
      <c r="H309" s="83" t="s">
        <v>1278</v>
      </c>
      <c r="I309" s="108" t="s">
        <v>173</v>
      </c>
      <c r="J309" s="85" t="s">
        <v>885</v>
      </c>
      <c r="K309" s="91" t="s">
        <v>718</v>
      </c>
      <c r="L309" s="111">
        <v>300914</v>
      </c>
      <c r="M309" s="207"/>
    </row>
    <row r="310" spans="2:13" ht="12.75">
      <c r="B310" s="82">
        <v>6</v>
      </c>
      <c r="C310" s="82" t="s">
        <v>1329</v>
      </c>
      <c r="D310" s="83"/>
      <c r="E310" s="83">
        <v>1</v>
      </c>
      <c r="F310" s="83" t="s">
        <v>1330</v>
      </c>
      <c r="G310" s="89" t="s">
        <v>972</v>
      </c>
      <c r="H310" s="83" t="s">
        <v>1278</v>
      </c>
      <c r="I310" s="108" t="s">
        <v>173</v>
      </c>
      <c r="J310" s="85" t="s">
        <v>885</v>
      </c>
      <c r="K310" s="91" t="s">
        <v>672</v>
      </c>
      <c r="L310" s="111">
        <v>331901</v>
      </c>
      <c r="M310" s="207"/>
    </row>
    <row r="311" spans="2:13" ht="12.75">
      <c r="B311" s="82">
        <v>7</v>
      </c>
      <c r="C311" s="82" t="s">
        <v>1381</v>
      </c>
      <c r="D311" s="83"/>
      <c r="E311" s="83">
        <v>1</v>
      </c>
      <c r="F311" s="83" t="s">
        <v>1382</v>
      </c>
      <c r="G311" s="89" t="s">
        <v>970</v>
      </c>
      <c r="H311" s="83" t="s">
        <v>1278</v>
      </c>
      <c r="I311" s="84" t="s">
        <v>112</v>
      </c>
      <c r="J311" s="85" t="s">
        <v>885</v>
      </c>
      <c r="K311" s="91" t="s">
        <v>672</v>
      </c>
      <c r="L311" s="111" t="s">
        <v>113</v>
      </c>
      <c r="M311" s="207"/>
    </row>
    <row r="312" spans="2:13" ht="12.75">
      <c r="B312" s="82">
        <v>8</v>
      </c>
      <c r="C312" s="86" t="s">
        <v>578</v>
      </c>
      <c r="D312" s="113"/>
      <c r="E312" s="113">
        <v>1</v>
      </c>
      <c r="F312" s="113" t="s">
        <v>8</v>
      </c>
      <c r="G312" s="86" t="s">
        <v>968</v>
      </c>
      <c r="H312" s="83" t="s">
        <v>1278</v>
      </c>
      <c r="I312" s="84" t="s">
        <v>234</v>
      </c>
      <c r="J312" s="85" t="s">
        <v>885</v>
      </c>
      <c r="K312" s="91" t="s">
        <v>718</v>
      </c>
      <c r="L312" s="111">
        <v>330941</v>
      </c>
      <c r="M312" s="207"/>
    </row>
    <row r="313" spans="1:13" ht="12.75">
      <c r="A313" s="17" t="s">
        <v>1378</v>
      </c>
      <c r="B313" s="82">
        <v>9</v>
      </c>
      <c r="C313" s="82" t="s">
        <v>9</v>
      </c>
      <c r="D313" s="83"/>
      <c r="E313" s="83">
        <v>1</v>
      </c>
      <c r="F313" s="83" t="s">
        <v>14</v>
      </c>
      <c r="G313" s="89" t="s">
        <v>971</v>
      </c>
      <c r="H313" s="83" t="s">
        <v>1278</v>
      </c>
      <c r="I313" s="84" t="s">
        <v>234</v>
      </c>
      <c r="J313" s="85" t="s">
        <v>885</v>
      </c>
      <c r="K313" s="91" t="s">
        <v>300</v>
      </c>
      <c r="L313" s="111">
        <v>317473</v>
      </c>
      <c r="M313" s="207"/>
    </row>
    <row r="314" spans="2:13" ht="12.75">
      <c r="B314" s="82">
        <v>10</v>
      </c>
      <c r="C314" s="86" t="s">
        <v>580</v>
      </c>
      <c r="D314" s="113">
        <v>1</v>
      </c>
      <c r="E314" s="113"/>
      <c r="F314" s="113" t="s">
        <v>1415</v>
      </c>
      <c r="G314" s="86" t="s">
        <v>984</v>
      </c>
      <c r="H314" s="83" t="s">
        <v>1278</v>
      </c>
      <c r="I314" s="84" t="s">
        <v>1476</v>
      </c>
      <c r="J314" s="85" t="s">
        <v>885</v>
      </c>
      <c r="K314" s="91" t="s">
        <v>79</v>
      </c>
      <c r="L314" s="111">
        <v>342614</v>
      </c>
      <c r="M314" s="207"/>
    </row>
    <row r="315" spans="2:13" ht="12.75">
      <c r="B315" s="82">
        <v>11</v>
      </c>
      <c r="C315" s="82" t="s">
        <v>1345</v>
      </c>
      <c r="D315" s="83">
        <v>1</v>
      </c>
      <c r="E315" s="83"/>
      <c r="F315" s="83" t="s">
        <v>1346</v>
      </c>
      <c r="G315" s="89" t="s">
        <v>981</v>
      </c>
      <c r="H315" s="83" t="s">
        <v>1278</v>
      </c>
      <c r="I315" s="84" t="s">
        <v>1728</v>
      </c>
      <c r="J315" s="85" t="s">
        <v>885</v>
      </c>
      <c r="K315" s="91" t="s">
        <v>153</v>
      </c>
      <c r="L315" s="111">
        <v>326272</v>
      </c>
      <c r="M315" s="207"/>
    </row>
    <row r="316" spans="2:13" ht="12.75">
      <c r="B316" s="82">
        <v>12</v>
      </c>
      <c r="C316" s="82" t="s">
        <v>1350</v>
      </c>
      <c r="D316" s="83">
        <v>1</v>
      </c>
      <c r="E316" s="83"/>
      <c r="F316" s="83" t="s">
        <v>1351</v>
      </c>
      <c r="G316" s="89" t="s">
        <v>1132</v>
      </c>
      <c r="H316" s="83" t="s">
        <v>1278</v>
      </c>
      <c r="I316" s="84" t="s">
        <v>2595</v>
      </c>
      <c r="J316" s="85" t="s">
        <v>885</v>
      </c>
      <c r="K316" s="91" t="s">
        <v>1714</v>
      </c>
      <c r="L316" s="110" t="s">
        <v>2601</v>
      </c>
      <c r="M316" s="207"/>
    </row>
    <row r="317" spans="2:13" ht="12.75">
      <c r="B317" s="82">
        <v>13</v>
      </c>
      <c r="C317" s="82" t="s">
        <v>12</v>
      </c>
      <c r="D317" s="83">
        <v>1</v>
      </c>
      <c r="E317" s="83"/>
      <c r="F317" s="83" t="s">
        <v>18</v>
      </c>
      <c r="G317" s="89" t="s">
        <v>1181</v>
      </c>
      <c r="H317" s="83" t="s">
        <v>1278</v>
      </c>
      <c r="I317" s="84" t="s">
        <v>2595</v>
      </c>
      <c r="J317" s="85" t="s">
        <v>885</v>
      </c>
      <c r="K317" s="91" t="s">
        <v>1714</v>
      </c>
      <c r="L317" s="111">
        <v>301519</v>
      </c>
      <c r="M317" s="207"/>
    </row>
    <row r="318" spans="2:13" s="204" customFormat="1" ht="12.75">
      <c r="B318" s="82">
        <v>14</v>
      </c>
      <c r="C318" s="197" t="s">
        <v>435</v>
      </c>
      <c r="D318" s="198"/>
      <c r="E318" s="198">
        <v>1</v>
      </c>
      <c r="F318" s="198" t="s">
        <v>438</v>
      </c>
      <c r="G318" s="199" t="s">
        <v>1150</v>
      </c>
      <c r="H318" s="198" t="s">
        <v>1278</v>
      </c>
      <c r="I318" s="205" t="s">
        <v>2595</v>
      </c>
      <c r="J318" s="201" t="s">
        <v>885</v>
      </c>
      <c r="K318" s="202" t="s">
        <v>1731</v>
      </c>
      <c r="L318" s="203" t="s">
        <v>2599</v>
      </c>
      <c r="M318" s="213"/>
    </row>
    <row r="319" spans="2:13" ht="12.75">
      <c r="B319" s="82">
        <v>15</v>
      </c>
      <c r="C319" s="112" t="s">
        <v>573</v>
      </c>
      <c r="D319" s="113"/>
      <c r="E319" s="113">
        <v>1</v>
      </c>
      <c r="F319" s="113" t="s">
        <v>538</v>
      </c>
      <c r="G319" s="86" t="s">
        <v>2124</v>
      </c>
      <c r="H319" s="83" t="s">
        <v>1280</v>
      </c>
      <c r="I319" s="84" t="s">
        <v>2159</v>
      </c>
      <c r="J319" s="201" t="s">
        <v>885</v>
      </c>
      <c r="K319" s="91" t="s">
        <v>2123</v>
      </c>
      <c r="L319" s="110">
        <v>219368</v>
      </c>
      <c r="M319" s="207"/>
    </row>
    <row r="320" spans="2:16" ht="12.75">
      <c r="B320" s="82">
        <v>16</v>
      </c>
      <c r="C320" s="112" t="s">
        <v>536</v>
      </c>
      <c r="D320" s="113"/>
      <c r="E320" s="113">
        <v>1</v>
      </c>
      <c r="F320" s="113" t="s">
        <v>566</v>
      </c>
      <c r="G320" s="86" t="s">
        <v>1117</v>
      </c>
      <c r="H320" s="83" t="s">
        <v>1280</v>
      </c>
      <c r="I320" s="84" t="s">
        <v>2159</v>
      </c>
      <c r="J320" s="201" t="s">
        <v>885</v>
      </c>
      <c r="K320" s="91" t="s">
        <v>2123</v>
      </c>
      <c r="L320" s="110">
        <v>210377</v>
      </c>
      <c r="M320" s="207"/>
      <c r="P320" t="s">
        <v>1378</v>
      </c>
    </row>
    <row r="321" spans="2:13" ht="12.75">
      <c r="B321" s="82">
        <v>17</v>
      </c>
      <c r="C321" s="112" t="s">
        <v>574</v>
      </c>
      <c r="D321" s="113"/>
      <c r="E321" s="113">
        <v>1</v>
      </c>
      <c r="F321" s="113" t="s">
        <v>539</v>
      </c>
      <c r="G321" s="86" t="s">
        <v>1090</v>
      </c>
      <c r="H321" s="83" t="s">
        <v>1280</v>
      </c>
      <c r="I321" s="84" t="s">
        <v>2159</v>
      </c>
      <c r="J321" s="201" t="s">
        <v>885</v>
      </c>
      <c r="K321" s="91" t="s">
        <v>2123</v>
      </c>
      <c r="L321" s="110">
        <v>201147</v>
      </c>
      <c r="M321" s="207"/>
    </row>
    <row r="322" spans="2:13" ht="12.75">
      <c r="B322" s="82">
        <v>18</v>
      </c>
      <c r="C322" s="112" t="s">
        <v>532</v>
      </c>
      <c r="D322" s="113">
        <v>1</v>
      </c>
      <c r="E322" s="113"/>
      <c r="F322" s="113" t="s">
        <v>550</v>
      </c>
      <c r="G322" s="86" t="s">
        <v>1099</v>
      </c>
      <c r="H322" s="83" t="s">
        <v>1280</v>
      </c>
      <c r="I322" s="84" t="s">
        <v>2548</v>
      </c>
      <c r="J322" s="201" t="s">
        <v>885</v>
      </c>
      <c r="K322" s="91" t="s">
        <v>2452</v>
      </c>
      <c r="L322" s="111" t="s">
        <v>2453</v>
      </c>
      <c r="M322" s="207"/>
    </row>
    <row r="323" spans="2:13" ht="12.75">
      <c r="B323" s="82">
        <v>19</v>
      </c>
      <c r="C323" s="112" t="s">
        <v>533</v>
      </c>
      <c r="D323" s="113">
        <v>1</v>
      </c>
      <c r="E323" s="113"/>
      <c r="F323" s="113" t="s">
        <v>558</v>
      </c>
      <c r="G323" s="86" t="s">
        <v>1109</v>
      </c>
      <c r="H323" s="83" t="s">
        <v>1280</v>
      </c>
      <c r="I323" s="84" t="s">
        <v>2595</v>
      </c>
      <c r="J323" s="201" t="s">
        <v>885</v>
      </c>
      <c r="K323" s="91" t="s">
        <v>2558</v>
      </c>
      <c r="L323" s="110">
        <v>210319</v>
      </c>
      <c r="M323" s="207"/>
    </row>
    <row r="324" spans="1:13" ht="12.75">
      <c r="A324" t="s">
        <v>1378</v>
      </c>
      <c r="B324" s="82">
        <v>20</v>
      </c>
      <c r="C324" s="112" t="s">
        <v>535</v>
      </c>
      <c r="D324" s="113">
        <v>1</v>
      </c>
      <c r="E324" s="113"/>
      <c r="F324" s="113" t="s">
        <v>560</v>
      </c>
      <c r="G324" s="86" t="s">
        <v>1111</v>
      </c>
      <c r="H324" s="83" t="s">
        <v>1280</v>
      </c>
      <c r="I324" s="84" t="s">
        <v>2595</v>
      </c>
      <c r="J324" s="201" t="s">
        <v>885</v>
      </c>
      <c r="K324" s="91" t="s">
        <v>2558</v>
      </c>
      <c r="L324" s="110">
        <v>206202</v>
      </c>
      <c r="M324" s="207"/>
    </row>
    <row r="325" spans="2:13" ht="12.75">
      <c r="B325" s="82">
        <v>21</v>
      </c>
      <c r="C325" s="112" t="s">
        <v>530</v>
      </c>
      <c r="D325" s="113"/>
      <c r="E325" s="113">
        <v>1</v>
      </c>
      <c r="F325" s="113" t="s">
        <v>543</v>
      </c>
      <c r="G325" s="86" t="s">
        <v>1197</v>
      </c>
      <c r="H325" s="83" t="s">
        <v>1280</v>
      </c>
      <c r="I325" s="84" t="s">
        <v>2595</v>
      </c>
      <c r="J325" s="201" t="s">
        <v>885</v>
      </c>
      <c r="K325" s="91" t="s">
        <v>2558</v>
      </c>
      <c r="L325" s="110">
        <v>221674</v>
      </c>
      <c r="M325" s="207"/>
    </row>
    <row r="326" spans="2:13" ht="12.75">
      <c r="B326" s="82">
        <v>22</v>
      </c>
      <c r="C326" s="82" t="s">
        <v>115</v>
      </c>
      <c r="D326" s="83">
        <v>1</v>
      </c>
      <c r="E326" s="83"/>
      <c r="F326" s="83" t="s">
        <v>162</v>
      </c>
      <c r="G326" s="89" t="s">
        <v>163</v>
      </c>
      <c r="H326" s="83" t="s">
        <v>1280</v>
      </c>
      <c r="I326" s="108" t="s">
        <v>2595</v>
      </c>
      <c r="J326" s="201" t="s">
        <v>885</v>
      </c>
      <c r="K326" s="91" t="s">
        <v>2558</v>
      </c>
      <c r="L326" s="110" t="s">
        <v>2600</v>
      </c>
      <c r="M326" s="207"/>
    </row>
    <row r="327" spans="2:13" s="204" customFormat="1" ht="12.75">
      <c r="B327" s="82">
        <v>23</v>
      </c>
      <c r="C327" s="197" t="s">
        <v>1479</v>
      </c>
      <c r="D327" s="198"/>
      <c r="E327" s="198">
        <v>1</v>
      </c>
      <c r="F327" s="224" t="s">
        <v>1781</v>
      </c>
      <c r="G327" s="199" t="s">
        <v>1480</v>
      </c>
      <c r="H327" s="198" t="s">
        <v>1280</v>
      </c>
      <c r="I327" s="205" t="s">
        <v>2595</v>
      </c>
      <c r="J327" s="201" t="s">
        <v>885</v>
      </c>
      <c r="K327" s="91" t="s">
        <v>2558</v>
      </c>
      <c r="L327" s="203">
        <v>213581</v>
      </c>
      <c r="M327" s="213"/>
    </row>
    <row r="328" spans="2:13" s="204" customFormat="1" ht="12.75">
      <c r="B328" s="82">
        <v>24</v>
      </c>
      <c r="C328" s="112" t="s">
        <v>534</v>
      </c>
      <c r="D328" s="113">
        <v>1</v>
      </c>
      <c r="E328" s="113"/>
      <c r="F328" s="113" t="s">
        <v>559</v>
      </c>
      <c r="G328" s="86" t="s">
        <v>1110</v>
      </c>
      <c r="H328" s="83" t="s">
        <v>1284</v>
      </c>
      <c r="I328" s="84" t="s">
        <v>1700</v>
      </c>
      <c r="J328" s="85" t="s">
        <v>986</v>
      </c>
      <c r="K328" s="91" t="s">
        <v>153</v>
      </c>
      <c r="L328" s="110">
        <v>153587</v>
      </c>
      <c r="M328" s="213"/>
    </row>
    <row r="329" spans="2:13" s="204" customFormat="1" ht="12.75">
      <c r="B329" s="82">
        <v>25</v>
      </c>
      <c r="C329" s="112" t="s">
        <v>531</v>
      </c>
      <c r="D329" s="113">
        <v>1</v>
      </c>
      <c r="E329" s="113"/>
      <c r="F329" s="113" t="s">
        <v>544</v>
      </c>
      <c r="G329" s="86" t="s">
        <v>1094</v>
      </c>
      <c r="H329" s="83" t="s">
        <v>1284</v>
      </c>
      <c r="I329" s="84" t="s">
        <v>1700</v>
      </c>
      <c r="J329" s="85" t="s">
        <v>986</v>
      </c>
      <c r="K329" s="91" t="s">
        <v>153</v>
      </c>
      <c r="L329" s="110">
        <v>183975</v>
      </c>
      <c r="M329" s="213"/>
    </row>
    <row r="330" spans="2:16" ht="12.75">
      <c r="B330" s="82">
        <v>26</v>
      </c>
      <c r="C330" s="86" t="s">
        <v>1483</v>
      </c>
      <c r="D330" s="113">
        <v>1</v>
      </c>
      <c r="E330" s="113"/>
      <c r="F330" s="88" t="s">
        <v>1781</v>
      </c>
      <c r="G330" s="86" t="s">
        <v>1484</v>
      </c>
      <c r="H330" s="83" t="s">
        <v>1284</v>
      </c>
      <c r="I330" s="84" t="s">
        <v>2058</v>
      </c>
      <c r="J330" s="85" t="s">
        <v>986</v>
      </c>
      <c r="K330" s="91"/>
      <c r="L330" s="111">
        <v>158606</v>
      </c>
      <c r="M330" s="207"/>
      <c r="P330" t="s">
        <v>1378</v>
      </c>
    </row>
    <row r="331" spans="2:13" ht="12.75">
      <c r="B331" s="82">
        <v>27</v>
      </c>
      <c r="C331" s="86" t="s">
        <v>1455</v>
      </c>
      <c r="D331" s="113"/>
      <c r="E331" s="113">
        <v>1</v>
      </c>
      <c r="F331" s="83" t="s">
        <v>302</v>
      </c>
      <c r="G331" s="86" t="s">
        <v>682</v>
      </c>
      <c r="H331" s="83" t="s">
        <v>1284</v>
      </c>
      <c r="I331" s="84" t="s">
        <v>2058</v>
      </c>
      <c r="J331" s="85" t="s">
        <v>986</v>
      </c>
      <c r="K331" s="91" t="s">
        <v>1477</v>
      </c>
      <c r="L331" s="111">
        <v>156507</v>
      </c>
      <c r="M331" s="207"/>
    </row>
    <row r="332" spans="2:13" ht="12.75">
      <c r="B332" s="82">
        <v>28</v>
      </c>
      <c r="C332" s="82" t="s">
        <v>301</v>
      </c>
      <c r="D332" s="83">
        <v>1</v>
      </c>
      <c r="E332" s="83"/>
      <c r="F332" s="83" t="s">
        <v>309</v>
      </c>
      <c r="G332" s="89" t="s">
        <v>811</v>
      </c>
      <c r="H332" s="83" t="s">
        <v>1284</v>
      </c>
      <c r="I332" s="84" t="s">
        <v>2548</v>
      </c>
      <c r="J332" s="85" t="s">
        <v>1673</v>
      </c>
      <c r="K332" s="91" t="s">
        <v>1668</v>
      </c>
      <c r="L332" s="111">
        <v>160665</v>
      </c>
      <c r="M332" s="207"/>
    </row>
    <row r="333" spans="2:15" ht="12.75">
      <c r="B333" s="82">
        <v>29</v>
      </c>
      <c r="C333" s="82" t="s">
        <v>1252</v>
      </c>
      <c r="D333" s="83">
        <v>1</v>
      </c>
      <c r="E333" s="83"/>
      <c r="F333" s="83" t="s">
        <v>312</v>
      </c>
      <c r="G333" s="89" t="s">
        <v>1253</v>
      </c>
      <c r="H333" s="83" t="s">
        <v>1284</v>
      </c>
      <c r="I333" s="84" t="s">
        <v>2548</v>
      </c>
      <c r="J333" s="85" t="s">
        <v>1673</v>
      </c>
      <c r="K333" s="91" t="s">
        <v>1668</v>
      </c>
      <c r="L333" s="111">
        <v>160632</v>
      </c>
      <c r="M333" s="207"/>
      <c r="O333" t="s">
        <v>1378</v>
      </c>
    </row>
    <row r="334" spans="2:13" ht="12.75">
      <c r="B334" s="82">
        <v>30</v>
      </c>
      <c r="C334" s="82" t="s">
        <v>1255</v>
      </c>
      <c r="D334" s="83"/>
      <c r="E334" s="83">
        <v>1</v>
      </c>
      <c r="F334" s="83" t="s">
        <v>314</v>
      </c>
      <c r="G334" s="89" t="s">
        <v>1256</v>
      </c>
      <c r="H334" s="83" t="s">
        <v>1284</v>
      </c>
      <c r="I334" s="84" t="s">
        <v>2548</v>
      </c>
      <c r="J334" s="85" t="s">
        <v>1673</v>
      </c>
      <c r="K334" s="91" t="s">
        <v>1668</v>
      </c>
      <c r="L334" s="110" t="s">
        <v>2549</v>
      </c>
      <c r="M334" s="207"/>
    </row>
    <row r="335" spans="2:16" ht="12.75">
      <c r="B335" s="82">
        <v>31</v>
      </c>
      <c r="C335" s="82" t="s">
        <v>1257</v>
      </c>
      <c r="D335" s="83"/>
      <c r="E335" s="83">
        <v>1</v>
      </c>
      <c r="F335" s="83" t="s">
        <v>315</v>
      </c>
      <c r="G335" s="89" t="s">
        <v>1258</v>
      </c>
      <c r="H335" s="83" t="s">
        <v>1284</v>
      </c>
      <c r="I335" s="84" t="s">
        <v>2548</v>
      </c>
      <c r="J335" s="85" t="s">
        <v>1673</v>
      </c>
      <c r="K335" s="91" t="s">
        <v>1668</v>
      </c>
      <c r="L335" s="111">
        <v>158237</v>
      </c>
      <c r="M335" s="207"/>
      <c r="P335" s="17" t="s">
        <v>597</v>
      </c>
    </row>
    <row r="336" spans="2:17" s="204" customFormat="1" ht="12.75">
      <c r="B336" s="82">
        <v>32</v>
      </c>
      <c r="C336" s="197" t="s">
        <v>2079</v>
      </c>
      <c r="D336" s="198"/>
      <c r="E336" s="198">
        <v>1</v>
      </c>
      <c r="F336" s="224" t="s">
        <v>1781</v>
      </c>
      <c r="G336" s="199" t="s">
        <v>2077</v>
      </c>
      <c r="H336" s="83" t="s">
        <v>1284</v>
      </c>
      <c r="I336" s="84" t="s">
        <v>2548</v>
      </c>
      <c r="J336" s="85" t="s">
        <v>1673</v>
      </c>
      <c r="K336" s="202" t="s">
        <v>2076</v>
      </c>
      <c r="L336" s="203">
        <v>138558</v>
      </c>
      <c r="M336" s="213"/>
      <c r="Q336" s="204" t="s">
        <v>1378</v>
      </c>
    </row>
    <row r="337" spans="2:16" ht="12.75">
      <c r="B337" s="82">
        <v>33</v>
      </c>
      <c r="C337" s="86" t="s">
        <v>2066</v>
      </c>
      <c r="D337" s="113">
        <v>1</v>
      </c>
      <c r="E337" s="113"/>
      <c r="F337" s="83" t="s">
        <v>319</v>
      </c>
      <c r="G337" s="86" t="s">
        <v>189</v>
      </c>
      <c r="H337" s="83" t="s">
        <v>1284</v>
      </c>
      <c r="I337" s="84" t="s">
        <v>2595</v>
      </c>
      <c r="J337" s="85" t="s">
        <v>1673</v>
      </c>
      <c r="K337" s="91" t="s">
        <v>1714</v>
      </c>
      <c r="L337" s="111">
        <v>172453</v>
      </c>
      <c r="M337" s="207"/>
      <c r="P337" t="s">
        <v>1378</v>
      </c>
    </row>
    <row r="338" spans="2:17" s="204" customFormat="1" ht="12.75">
      <c r="B338" s="82">
        <v>34</v>
      </c>
      <c r="C338" s="197" t="s">
        <v>722</v>
      </c>
      <c r="D338" s="198"/>
      <c r="E338" s="198">
        <v>1</v>
      </c>
      <c r="F338" s="198" t="s">
        <v>316</v>
      </c>
      <c r="G338" s="199" t="s">
        <v>389</v>
      </c>
      <c r="H338" s="198" t="s">
        <v>1284</v>
      </c>
      <c r="I338" s="205" t="s">
        <v>2595</v>
      </c>
      <c r="J338" s="201" t="s">
        <v>1673</v>
      </c>
      <c r="K338" s="202" t="s">
        <v>1714</v>
      </c>
      <c r="L338" s="217">
        <v>187159</v>
      </c>
      <c r="M338" s="213"/>
      <c r="Q338" s="204" t="s">
        <v>1378</v>
      </c>
    </row>
    <row r="339" spans="2:13" s="204" customFormat="1" ht="12.75">
      <c r="B339" s="82">
        <v>35</v>
      </c>
      <c r="C339" s="197" t="s">
        <v>814</v>
      </c>
      <c r="D339" s="198"/>
      <c r="E339" s="198">
        <v>1</v>
      </c>
      <c r="F339" s="198" t="s">
        <v>317</v>
      </c>
      <c r="G339" s="199" t="s">
        <v>813</v>
      </c>
      <c r="H339" s="198" t="s">
        <v>1284</v>
      </c>
      <c r="I339" s="205" t="s">
        <v>2595</v>
      </c>
      <c r="J339" s="201" t="s">
        <v>1673</v>
      </c>
      <c r="K339" s="202" t="s">
        <v>1731</v>
      </c>
      <c r="L339" s="203">
        <v>169384</v>
      </c>
      <c r="M339" s="213"/>
    </row>
    <row r="340" spans="2:13" s="204" customFormat="1" ht="12.75">
      <c r="B340" s="82">
        <v>36</v>
      </c>
      <c r="C340" s="82" t="s">
        <v>2435</v>
      </c>
      <c r="D340" s="83">
        <v>1</v>
      </c>
      <c r="E340" s="83"/>
      <c r="F340" s="88" t="s">
        <v>1781</v>
      </c>
      <c r="G340" s="89" t="s">
        <v>2436</v>
      </c>
      <c r="H340" s="198" t="s">
        <v>1284</v>
      </c>
      <c r="I340" s="205" t="s">
        <v>2595</v>
      </c>
      <c r="J340" s="201" t="s">
        <v>1673</v>
      </c>
      <c r="K340" s="91" t="s">
        <v>2564</v>
      </c>
      <c r="L340" s="110">
        <v>159709</v>
      </c>
      <c r="M340" s="213"/>
    </row>
    <row r="341" spans="2:13" ht="12.75">
      <c r="B341" s="82">
        <v>37</v>
      </c>
      <c r="C341" s="86" t="s">
        <v>1485</v>
      </c>
      <c r="D341" s="113"/>
      <c r="E341" s="113">
        <v>1</v>
      </c>
      <c r="F341" s="83" t="s">
        <v>1486</v>
      </c>
      <c r="G341" s="86" t="s">
        <v>1487</v>
      </c>
      <c r="H341" s="83" t="s">
        <v>1294</v>
      </c>
      <c r="I341" s="84" t="s">
        <v>726</v>
      </c>
      <c r="J341" s="85" t="s">
        <v>986</v>
      </c>
      <c r="K341" s="91"/>
      <c r="L341" s="111"/>
      <c r="M341" s="207"/>
    </row>
    <row r="342" spans="2:13" s="204" customFormat="1" ht="12.75">
      <c r="B342" s="82">
        <v>38</v>
      </c>
      <c r="C342" s="82" t="s">
        <v>145</v>
      </c>
      <c r="D342" s="83"/>
      <c r="E342" s="83">
        <v>1</v>
      </c>
      <c r="F342" s="83" t="s">
        <v>323</v>
      </c>
      <c r="G342" s="89" t="s">
        <v>393</v>
      </c>
      <c r="H342" s="198" t="s">
        <v>1294</v>
      </c>
      <c r="I342" s="84" t="s">
        <v>2159</v>
      </c>
      <c r="J342" s="85" t="s">
        <v>986</v>
      </c>
      <c r="K342" s="202" t="s">
        <v>2123</v>
      </c>
      <c r="L342" s="110">
        <v>100432</v>
      </c>
      <c r="M342" s="213"/>
    </row>
    <row r="343" spans="2:13" ht="12.75">
      <c r="B343" s="82">
        <v>39</v>
      </c>
      <c r="C343" s="82" t="s">
        <v>141</v>
      </c>
      <c r="D343" s="83"/>
      <c r="E343" s="83">
        <v>1</v>
      </c>
      <c r="F343" s="83" t="s">
        <v>320</v>
      </c>
      <c r="G343" s="89" t="s">
        <v>390</v>
      </c>
      <c r="H343" s="198" t="s">
        <v>1294</v>
      </c>
      <c r="I343" s="84" t="s">
        <v>2548</v>
      </c>
      <c r="J343" s="85" t="s">
        <v>1673</v>
      </c>
      <c r="K343" s="91" t="s">
        <v>2452</v>
      </c>
      <c r="L343" s="110">
        <v>105036</v>
      </c>
      <c r="M343" s="207"/>
    </row>
    <row r="344" spans="2:13" ht="12.75">
      <c r="B344" s="82">
        <v>40</v>
      </c>
      <c r="C344" s="82" t="s">
        <v>142</v>
      </c>
      <c r="D344" s="83"/>
      <c r="E344" s="83">
        <v>1</v>
      </c>
      <c r="F344" s="83" t="s">
        <v>321</v>
      </c>
      <c r="G344" s="89" t="s">
        <v>391</v>
      </c>
      <c r="H344" s="198" t="s">
        <v>1294</v>
      </c>
      <c r="I344" s="84" t="s">
        <v>2548</v>
      </c>
      <c r="J344" s="85" t="s">
        <v>1673</v>
      </c>
      <c r="K344" s="91" t="s">
        <v>2452</v>
      </c>
      <c r="L344" s="110">
        <v>104490</v>
      </c>
      <c r="M344" s="207"/>
    </row>
    <row r="345" spans="2:16" ht="12.75">
      <c r="B345" s="82">
        <v>41</v>
      </c>
      <c r="C345" s="82" t="s">
        <v>143</v>
      </c>
      <c r="D345" s="83"/>
      <c r="E345" s="83">
        <v>1</v>
      </c>
      <c r="F345" s="83" t="s">
        <v>322</v>
      </c>
      <c r="G345" s="89" t="s">
        <v>392</v>
      </c>
      <c r="H345" s="198" t="s">
        <v>1294</v>
      </c>
      <c r="I345" s="84" t="s">
        <v>2548</v>
      </c>
      <c r="J345" s="85" t="s">
        <v>1673</v>
      </c>
      <c r="K345" s="91" t="s">
        <v>2452</v>
      </c>
      <c r="L345" s="110">
        <v>104334</v>
      </c>
      <c r="M345" s="207"/>
      <c r="P345" t="s">
        <v>1378</v>
      </c>
    </row>
    <row r="346" spans="2:16" s="204" customFormat="1" ht="12.75">
      <c r="B346" s="82">
        <v>42</v>
      </c>
      <c r="C346" s="197" t="s">
        <v>146</v>
      </c>
      <c r="D346" s="198">
        <v>1</v>
      </c>
      <c r="E346" s="198"/>
      <c r="F346" s="198" t="s">
        <v>325</v>
      </c>
      <c r="G346" s="199" t="s">
        <v>395</v>
      </c>
      <c r="H346" s="198" t="s">
        <v>1294</v>
      </c>
      <c r="I346" s="84" t="s">
        <v>2548</v>
      </c>
      <c r="J346" s="85" t="s">
        <v>1673</v>
      </c>
      <c r="K346" s="91" t="s">
        <v>2452</v>
      </c>
      <c r="L346" s="203">
        <v>111045</v>
      </c>
      <c r="M346" s="213"/>
      <c r="P346" s="204" t="s">
        <v>1378</v>
      </c>
    </row>
    <row r="347" spans="2:17" ht="12.75">
      <c r="B347" s="82">
        <v>43</v>
      </c>
      <c r="C347" s="82" t="s">
        <v>148</v>
      </c>
      <c r="D347" s="83"/>
      <c r="E347" s="83">
        <v>1</v>
      </c>
      <c r="F347" s="83" t="s">
        <v>326</v>
      </c>
      <c r="G347" s="89" t="s">
        <v>396</v>
      </c>
      <c r="H347" s="198" t="s">
        <v>1294</v>
      </c>
      <c r="I347" s="84" t="s">
        <v>2548</v>
      </c>
      <c r="J347" s="85" t="s">
        <v>1673</v>
      </c>
      <c r="K347" s="91" t="s">
        <v>2452</v>
      </c>
      <c r="L347" s="110">
        <v>104423</v>
      </c>
      <c r="M347" s="207"/>
      <c r="P347" s="17" t="s">
        <v>1378</v>
      </c>
      <c r="Q347" s="17" t="s">
        <v>1378</v>
      </c>
    </row>
    <row r="348" spans="2:13" ht="12.75">
      <c r="B348" s="82">
        <v>44</v>
      </c>
      <c r="C348" s="82" t="s">
        <v>1726</v>
      </c>
      <c r="D348" s="83"/>
      <c r="E348" s="83">
        <v>1</v>
      </c>
      <c r="F348" s="83" t="s">
        <v>164</v>
      </c>
      <c r="G348" s="89" t="s">
        <v>2078</v>
      </c>
      <c r="H348" s="83" t="s">
        <v>1343</v>
      </c>
      <c r="I348" s="84" t="s">
        <v>234</v>
      </c>
      <c r="J348" s="201" t="s">
        <v>1718</v>
      </c>
      <c r="K348" s="202" t="s">
        <v>2121</v>
      </c>
      <c r="L348" s="111">
        <v>76210</v>
      </c>
      <c r="M348" s="207"/>
    </row>
    <row r="349" spans="2:16" ht="12.75">
      <c r="B349" s="82">
        <v>45</v>
      </c>
      <c r="C349" s="82" t="s">
        <v>328</v>
      </c>
      <c r="D349" s="83">
        <v>1</v>
      </c>
      <c r="E349" s="83"/>
      <c r="F349" s="83" t="s">
        <v>329</v>
      </c>
      <c r="G349" s="89" t="s">
        <v>398</v>
      </c>
      <c r="H349" s="83" t="s">
        <v>1343</v>
      </c>
      <c r="I349" s="84" t="s">
        <v>1700</v>
      </c>
      <c r="J349" s="85" t="s">
        <v>890</v>
      </c>
      <c r="K349" s="91" t="s">
        <v>1668</v>
      </c>
      <c r="L349" s="110">
        <v>82146</v>
      </c>
      <c r="M349" s="207"/>
      <c r="P349" t="s">
        <v>1378</v>
      </c>
    </row>
    <row r="350" spans="2:17" s="204" customFormat="1" ht="12.75">
      <c r="B350" s="82">
        <v>46</v>
      </c>
      <c r="C350" s="197" t="s">
        <v>150</v>
      </c>
      <c r="D350" s="198">
        <v>1</v>
      </c>
      <c r="E350" s="198"/>
      <c r="F350" s="198" t="s">
        <v>327</v>
      </c>
      <c r="G350" s="199" t="s">
        <v>397</v>
      </c>
      <c r="H350" s="198" t="s">
        <v>1343</v>
      </c>
      <c r="I350" s="205" t="s">
        <v>1765</v>
      </c>
      <c r="J350" s="201" t="s">
        <v>1718</v>
      </c>
      <c r="K350" s="202" t="s">
        <v>1714</v>
      </c>
      <c r="L350" s="203">
        <v>85436</v>
      </c>
      <c r="M350" s="213"/>
      <c r="Q350" s="204" t="s">
        <v>1378</v>
      </c>
    </row>
    <row r="351" spans="2:16" s="204" customFormat="1" ht="12.75">
      <c r="B351" s="82">
        <v>47</v>
      </c>
      <c r="C351" s="197" t="s">
        <v>256</v>
      </c>
      <c r="D351" s="198">
        <v>1</v>
      </c>
      <c r="E351" s="198"/>
      <c r="F351" s="224" t="s">
        <v>1781</v>
      </c>
      <c r="G351" s="199" t="s">
        <v>399</v>
      </c>
      <c r="H351" s="198" t="s">
        <v>1343</v>
      </c>
      <c r="I351" s="205" t="s">
        <v>1765</v>
      </c>
      <c r="J351" s="201" t="s">
        <v>1718</v>
      </c>
      <c r="K351" s="202" t="s">
        <v>1714</v>
      </c>
      <c r="L351" s="203" t="s">
        <v>1767</v>
      </c>
      <c r="M351" s="213"/>
      <c r="P351" s="204" t="s">
        <v>1378</v>
      </c>
    </row>
    <row r="352" spans="2:16" s="204" customFormat="1" ht="12.75">
      <c r="B352" s="82">
        <v>48</v>
      </c>
      <c r="C352" s="197" t="s">
        <v>1779</v>
      </c>
      <c r="D352" s="198">
        <v>1</v>
      </c>
      <c r="E352" s="198"/>
      <c r="F352" s="224" t="s">
        <v>1781</v>
      </c>
      <c r="G352" s="199" t="s">
        <v>1780</v>
      </c>
      <c r="H352" s="198" t="s">
        <v>1343</v>
      </c>
      <c r="I352" s="205" t="s">
        <v>1476</v>
      </c>
      <c r="J352" s="85" t="s">
        <v>1673</v>
      </c>
      <c r="K352" s="91" t="s">
        <v>2558</v>
      </c>
      <c r="L352" s="203">
        <v>118058</v>
      </c>
      <c r="M352" s="213"/>
      <c r="P352" s="204" t="s">
        <v>1378</v>
      </c>
    </row>
    <row r="353" spans="2:13" ht="12.75">
      <c r="B353" s="82">
        <v>49</v>
      </c>
      <c r="C353" s="82" t="s">
        <v>254</v>
      </c>
      <c r="D353" s="83">
        <v>1</v>
      </c>
      <c r="E353" s="83"/>
      <c r="F353" s="224" t="s">
        <v>1781</v>
      </c>
      <c r="G353" s="89" t="s">
        <v>255</v>
      </c>
      <c r="H353" s="83" t="s">
        <v>1343</v>
      </c>
      <c r="I353" s="205" t="s">
        <v>2058</v>
      </c>
      <c r="J353" s="85" t="s">
        <v>1718</v>
      </c>
      <c r="K353" s="91" t="s">
        <v>1732</v>
      </c>
      <c r="L353" s="110" t="s">
        <v>2072</v>
      </c>
      <c r="M353" s="207"/>
    </row>
    <row r="354" spans="2:13" ht="12.75">
      <c r="B354" s="82">
        <v>50</v>
      </c>
      <c r="C354" s="82" t="s">
        <v>2088</v>
      </c>
      <c r="D354" s="83">
        <v>1</v>
      </c>
      <c r="E354" s="83"/>
      <c r="F354" s="224" t="s">
        <v>1781</v>
      </c>
      <c r="G354" s="89" t="s">
        <v>2089</v>
      </c>
      <c r="H354" s="83" t="s">
        <v>1343</v>
      </c>
      <c r="I354" s="205" t="s">
        <v>173</v>
      </c>
      <c r="J354" s="85" t="s">
        <v>1673</v>
      </c>
      <c r="K354" s="91" t="s">
        <v>2558</v>
      </c>
      <c r="L354" s="110">
        <v>138058</v>
      </c>
      <c r="M354" s="207"/>
    </row>
    <row r="355" spans="2:16" ht="12.75">
      <c r="B355" s="82">
        <v>51</v>
      </c>
      <c r="C355" s="197" t="s">
        <v>2113</v>
      </c>
      <c r="D355" s="198"/>
      <c r="E355" s="198">
        <v>1</v>
      </c>
      <c r="F355" s="224" t="s">
        <v>1781</v>
      </c>
      <c r="G355" s="199" t="s">
        <v>2114</v>
      </c>
      <c r="H355" s="83" t="s">
        <v>1343</v>
      </c>
      <c r="I355" s="84" t="s">
        <v>1835</v>
      </c>
      <c r="J355" s="85" t="s">
        <v>1718</v>
      </c>
      <c r="K355" s="202"/>
      <c r="L355" s="203">
        <v>108946</v>
      </c>
      <c r="M355" s="207"/>
      <c r="P355" t="s">
        <v>1378</v>
      </c>
    </row>
    <row r="356" spans="2:13" ht="12.75">
      <c r="B356" s="82">
        <v>52</v>
      </c>
      <c r="C356" s="197" t="s">
        <v>2188</v>
      </c>
      <c r="D356" s="198"/>
      <c r="E356" s="198">
        <v>1</v>
      </c>
      <c r="F356" s="224" t="s">
        <v>1781</v>
      </c>
      <c r="G356" s="199" t="s">
        <v>2189</v>
      </c>
      <c r="H356" s="432" t="s">
        <v>1362</v>
      </c>
      <c r="I356" s="84" t="s">
        <v>2170</v>
      </c>
      <c r="J356" s="85"/>
      <c r="K356" s="202"/>
      <c r="L356" s="203"/>
      <c r="M356" s="207"/>
    </row>
    <row r="357" spans="2:13" ht="12.75">
      <c r="B357" s="82">
        <v>53</v>
      </c>
      <c r="C357" s="197" t="s">
        <v>2190</v>
      </c>
      <c r="D357" s="198"/>
      <c r="E357" s="198">
        <v>1</v>
      </c>
      <c r="F357" s="224" t="s">
        <v>1781</v>
      </c>
      <c r="G357" s="199" t="s">
        <v>2191</v>
      </c>
      <c r="H357" s="432" t="s">
        <v>1362</v>
      </c>
      <c r="I357" s="84" t="s">
        <v>2170</v>
      </c>
      <c r="J357" s="85"/>
      <c r="K357" s="202"/>
      <c r="L357" s="203"/>
      <c r="M357" s="207"/>
    </row>
    <row r="358" spans="2:13" ht="12.75">
      <c r="B358" s="82">
        <v>54</v>
      </c>
      <c r="C358" s="197" t="s">
        <v>2192</v>
      </c>
      <c r="D358" s="198"/>
      <c r="E358" s="198">
        <v>1</v>
      </c>
      <c r="F358" s="224" t="s">
        <v>1781</v>
      </c>
      <c r="G358" s="199" t="s">
        <v>2193</v>
      </c>
      <c r="H358" s="432" t="s">
        <v>1362</v>
      </c>
      <c r="I358" s="84" t="s">
        <v>2170</v>
      </c>
      <c r="J358" s="85"/>
      <c r="K358" s="202"/>
      <c r="L358" s="203"/>
      <c r="M358" s="207"/>
    </row>
    <row r="359" spans="2:13" ht="12.75">
      <c r="B359" s="82">
        <v>55</v>
      </c>
      <c r="C359" s="197" t="s">
        <v>2194</v>
      </c>
      <c r="D359" s="198"/>
      <c r="E359" s="198">
        <v>1</v>
      </c>
      <c r="F359" s="224" t="s">
        <v>1781</v>
      </c>
      <c r="G359" s="199" t="s">
        <v>2195</v>
      </c>
      <c r="H359" s="432" t="s">
        <v>1362</v>
      </c>
      <c r="I359" s="84" t="s">
        <v>2170</v>
      </c>
      <c r="J359" s="85"/>
      <c r="K359" s="202"/>
      <c r="L359" s="203"/>
      <c r="M359" s="207"/>
    </row>
    <row r="360" spans="2:13" ht="12.75">
      <c r="B360" s="82">
        <v>56</v>
      </c>
      <c r="C360" s="197" t="s">
        <v>2196</v>
      </c>
      <c r="D360" s="198">
        <v>1</v>
      </c>
      <c r="E360" s="198"/>
      <c r="F360" s="224" t="s">
        <v>1781</v>
      </c>
      <c r="G360" s="199" t="s">
        <v>2197</v>
      </c>
      <c r="H360" s="432" t="s">
        <v>1362</v>
      </c>
      <c r="I360" s="84" t="s">
        <v>2170</v>
      </c>
      <c r="J360" s="85"/>
      <c r="K360" s="202"/>
      <c r="L360" s="203"/>
      <c r="M360" s="207"/>
    </row>
    <row r="361" spans="2:13" ht="12.75">
      <c r="B361" s="82">
        <v>57</v>
      </c>
      <c r="C361" s="197" t="s">
        <v>2198</v>
      </c>
      <c r="D361" s="198"/>
      <c r="E361" s="198">
        <v>1</v>
      </c>
      <c r="F361" s="224" t="s">
        <v>1781</v>
      </c>
      <c r="G361" s="199" t="s">
        <v>2199</v>
      </c>
      <c r="H361" s="432" t="s">
        <v>1362</v>
      </c>
      <c r="I361" s="84" t="s">
        <v>2170</v>
      </c>
      <c r="J361" s="85"/>
      <c r="K361" s="202"/>
      <c r="L361" s="203"/>
      <c r="M361" s="207"/>
    </row>
    <row r="362" spans="2:13" ht="12.75">
      <c r="B362" s="82">
        <v>58</v>
      </c>
      <c r="C362" s="197" t="s">
        <v>2201</v>
      </c>
      <c r="D362" s="198">
        <v>1</v>
      </c>
      <c r="E362" s="198"/>
      <c r="F362" s="224" t="s">
        <v>1781</v>
      </c>
      <c r="G362" s="199" t="s">
        <v>2200</v>
      </c>
      <c r="H362" s="432" t="s">
        <v>1362</v>
      </c>
      <c r="I362" s="84" t="s">
        <v>2170</v>
      </c>
      <c r="J362" s="85"/>
      <c r="K362" s="202"/>
      <c r="L362" s="203"/>
      <c r="M362" s="207"/>
    </row>
    <row r="363" spans="2:13" ht="12.75">
      <c r="B363" s="82">
        <v>59</v>
      </c>
      <c r="C363" s="197" t="s">
        <v>2202</v>
      </c>
      <c r="D363" s="198">
        <v>1</v>
      </c>
      <c r="E363" s="198"/>
      <c r="F363" s="224" t="s">
        <v>1781</v>
      </c>
      <c r="G363" s="199" t="s">
        <v>2203</v>
      </c>
      <c r="H363" s="432" t="s">
        <v>1362</v>
      </c>
      <c r="I363" s="84" t="s">
        <v>2170</v>
      </c>
      <c r="J363" s="85"/>
      <c r="K363" s="202"/>
      <c r="L363" s="203"/>
      <c r="M363" s="207"/>
    </row>
    <row r="364" spans="2:13" ht="12.75">
      <c r="B364" s="82">
        <v>60</v>
      </c>
      <c r="C364" s="197" t="s">
        <v>2204</v>
      </c>
      <c r="D364" s="198">
        <v>1</v>
      </c>
      <c r="E364" s="198"/>
      <c r="F364" s="224" t="s">
        <v>1781</v>
      </c>
      <c r="G364" s="199" t="s">
        <v>2205</v>
      </c>
      <c r="H364" s="432" t="s">
        <v>1362</v>
      </c>
      <c r="I364" s="84" t="s">
        <v>2170</v>
      </c>
      <c r="J364" s="85"/>
      <c r="K364" s="202"/>
      <c r="L364" s="203"/>
      <c r="M364" s="207"/>
    </row>
    <row r="365" spans="2:13" ht="12.75">
      <c r="B365" s="82">
        <v>61</v>
      </c>
      <c r="C365" s="197" t="s">
        <v>2206</v>
      </c>
      <c r="D365" s="198"/>
      <c r="E365" s="198">
        <v>1</v>
      </c>
      <c r="F365" s="224" t="s">
        <v>1781</v>
      </c>
      <c r="G365" s="199" t="s">
        <v>2207</v>
      </c>
      <c r="H365" s="432" t="s">
        <v>1362</v>
      </c>
      <c r="I365" s="84" t="s">
        <v>2170</v>
      </c>
      <c r="J365" s="85"/>
      <c r="K365" s="202"/>
      <c r="L365" s="203"/>
      <c r="M365" s="207"/>
    </row>
    <row r="366" spans="2:13" ht="12.75">
      <c r="B366" s="82">
        <v>62</v>
      </c>
      <c r="C366" s="197" t="s">
        <v>2208</v>
      </c>
      <c r="D366" s="198"/>
      <c r="E366" s="198">
        <v>1</v>
      </c>
      <c r="F366" s="224" t="s">
        <v>1781</v>
      </c>
      <c r="G366" s="199" t="s">
        <v>2209</v>
      </c>
      <c r="H366" s="432" t="s">
        <v>1362</v>
      </c>
      <c r="I366" s="84" t="s">
        <v>2170</v>
      </c>
      <c r="J366" s="85"/>
      <c r="K366" s="202"/>
      <c r="L366" s="203"/>
      <c r="M366" s="207"/>
    </row>
    <row r="367" spans="2:13" ht="12.75">
      <c r="B367" s="82">
        <v>63</v>
      </c>
      <c r="C367" s="197" t="s">
        <v>2210</v>
      </c>
      <c r="D367" s="198"/>
      <c r="E367" s="198">
        <v>1</v>
      </c>
      <c r="F367" s="224" t="s">
        <v>1781</v>
      </c>
      <c r="G367" s="199" t="s">
        <v>2211</v>
      </c>
      <c r="H367" s="432" t="s">
        <v>1362</v>
      </c>
      <c r="I367" s="84" t="s">
        <v>2170</v>
      </c>
      <c r="J367" s="85"/>
      <c r="K367" s="202"/>
      <c r="L367" s="203"/>
      <c r="M367" s="207"/>
    </row>
    <row r="368" spans="2:13" ht="12.75">
      <c r="B368" s="82">
        <v>64</v>
      </c>
      <c r="C368" s="197" t="s">
        <v>2212</v>
      </c>
      <c r="D368" s="198"/>
      <c r="E368" s="198">
        <v>1</v>
      </c>
      <c r="F368" s="224" t="s">
        <v>1781</v>
      </c>
      <c r="G368" s="199" t="s">
        <v>2213</v>
      </c>
      <c r="H368" s="432" t="s">
        <v>1362</v>
      </c>
      <c r="I368" s="84" t="s">
        <v>2170</v>
      </c>
      <c r="J368" s="85"/>
      <c r="K368" s="202"/>
      <c r="L368" s="203"/>
      <c r="M368" s="207"/>
    </row>
    <row r="369" spans="2:13" ht="12.75">
      <c r="B369" s="82">
        <v>65</v>
      </c>
      <c r="C369" s="197" t="s">
        <v>2214</v>
      </c>
      <c r="D369" s="198"/>
      <c r="E369" s="198">
        <v>1</v>
      </c>
      <c r="F369" s="224" t="s">
        <v>1781</v>
      </c>
      <c r="G369" s="199" t="s">
        <v>2215</v>
      </c>
      <c r="H369" s="432" t="s">
        <v>1362</v>
      </c>
      <c r="I369" s="84" t="s">
        <v>2170</v>
      </c>
      <c r="J369" s="85"/>
      <c r="K369" s="202"/>
      <c r="L369" s="203"/>
      <c r="M369" s="207"/>
    </row>
    <row r="370" spans="2:13" ht="12.75">
      <c r="B370" s="82">
        <v>66</v>
      </c>
      <c r="C370" s="197" t="s">
        <v>2216</v>
      </c>
      <c r="D370" s="198"/>
      <c r="E370" s="198">
        <v>1</v>
      </c>
      <c r="F370" s="224" t="s">
        <v>1781</v>
      </c>
      <c r="G370" s="199" t="s">
        <v>2217</v>
      </c>
      <c r="H370" s="432" t="s">
        <v>1362</v>
      </c>
      <c r="I370" s="84" t="s">
        <v>2170</v>
      </c>
      <c r="J370" s="85"/>
      <c r="K370" s="202"/>
      <c r="L370" s="203"/>
      <c r="M370" s="207"/>
    </row>
    <row r="371" spans="2:13" ht="12.75">
      <c r="B371" s="82">
        <v>67</v>
      </c>
      <c r="C371" s="197" t="s">
        <v>2218</v>
      </c>
      <c r="D371" s="198">
        <v>1</v>
      </c>
      <c r="E371" s="198"/>
      <c r="F371" s="224" t="s">
        <v>1781</v>
      </c>
      <c r="G371" s="199" t="s">
        <v>2219</v>
      </c>
      <c r="H371" s="432" t="s">
        <v>1362</v>
      </c>
      <c r="I371" s="84" t="s">
        <v>2170</v>
      </c>
      <c r="J371" s="85"/>
      <c r="K371" s="202"/>
      <c r="L371" s="203"/>
      <c r="M371" s="207"/>
    </row>
    <row r="372" spans="2:13" ht="12.75">
      <c r="B372" s="82">
        <v>68</v>
      </c>
      <c r="C372" s="197" t="s">
        <v>2221</v>
      </c>
      <c r="D372" s="198"/>
      <c r="E372" s="198">
        <v>1</v>
      </c>
      <c r="F372" s="224" t="s">
        <v>1781</v>
      </c>
      <c r="G372" s="199" t="s">
        <v>2220</v>
      </c>
      <c r="H372" s="432" t="s">
        <v>1362</v>
      </c>
      <c r="I372" s="84" t="s">
        <v>2170</v>
      </c>
      <c r="J372" s="85"/>
      <c r="K372" s="202"/>
      <c r="L372" s="203"/>
      <c r="M372" s="207"/>
    </row>
    <row r="373" spans="2:13" ht="12.75">
      <c r="B373" s="82">
        <v>69</v>
      </c>
      <c r="C373" s="197" t="s">
        <v>2222</v>
      </c>
      <c r="D373" s="198"/>
      <c r="E373" s="198">
        <v>1</v>
      </c>
      <c r="F373" s="224" t="s">
        <v>1781</v>
      </c>
      <c r="G373" s="199" t="s">
        <v>2223</v>
      </c>
      <c r="H373" s="432" t="s">
        <v>1362</v>
      </c>
      <c r="I373" s="84" t="s">
        <v>2170</v>
      </c>
      <c r="J373" s="85"/>
      <c r="K373" s="202"/>
      <c r="L373" s="203"/>
      <c r="M373" s="207"/>
    </row>
    <row r="374" spans="2:13" ht="12.75">
      <c r="B374" s="82">
        <v>70</v>
      </c>
      <c r="C374" s="197" t="s">
        <v>2224</v>
      </c>
      <c r="D374" s="198"/>
      <c r="E374" s="198">
        <v>1</v>
      </c>
      <c r="F374" s="224" t="s">
        <v>1781</v>
      </c>
      <c r="G374" s="199" t="s">
        <v>2225</v>
      </c>
      <c r="H374" s="432" t="s">
        <v>1362</v>
      </c>
      <c r="I374" s="84" t="s">
        <v>2170</v>
      </c>
      <c r="J374" s="85"/>
      <c r="K374" s="202"/>
      <c r="L374" s="203"/>
      <c r="M374" s="207"/>
    </row>
    <row r="375" spans="2:13" ht="12.75">
      <c r="B375" s="82">
        <v>71</v>
      </c>
      <c r="C375" s="197" t="s">
        <v>2226</v>
      </c>
      <c r="D375" s="198"/>
      <c r="E375" s="198">
        <v>1</v>
      </c>
      <c r="F375" s="224" t="s">
        <v>1781</v>
      </c>
      <c r="G375" s="199" t="s">
        <v>2227</v>
      </c>
      <c r="H375" s="432" t="s">
        <v>1362</v>
      </c>
      <c r="I375" s="84" t="s">
        <v>2170</v>
      </c>
      <c r="J375" s="85"/>
      <c r="K375" s="202"/>
      <c r="L375" s="203"/>
      <c r="M375" s="207"/>
    </row>
    <row r="376" spans="2:13" ht="12.75">
      <c r="B376" s="82">
        <v>72</v>
      </c>
      <c r="C376" s="197" t="s">
        <v>2229</v>
      </c>
      <c r="D376" s="198"/>
      <c r="E376" s="198">
        <v>1</v>
      </c>
      <c r="F376" s="224" t="s">
        <v>1781</v>
      </c>
      <c r="G376" s="199" t="s">
        <v>2228</v>
      </c>
      <c r="H376" s="432" t="s">
        <v>1362</v>
      </c>
      <c r="I376" s="84" t="s">
        <v>2170</v>
      </c>
      <c r="J376" s="85"/>
      <c r="K376" s="202"/>
      <c r="L376" s="203"/>
      <c r="M376" s="207"/>
    </row>
    <row r="377" spans="2:13" ht="12.75">
      <c r="B377" s="82">
        <v>73</v>
      </c>
      <c r="C377" s="197" t="s">
        <v>2535</v>
      </c>
      <c r="D377" s="198">
        <v>1</v>
      </c>
      <c r="E377" s="198"/>
      <c r="F377" s="224" t="s">
        <v>1781</v>
      </c>
      <c r="G377" s="199" t="s">
        <v>2231</v>
      </c>
      <c r="H377" s="432" t="s">
        <v>1362</v>
      </c>
      <c r="I377" s="84" t="s">
        <v>2170</v>
      </c>
      <c r="J377" s="85"/>
      <c r="K377" s="202"/>
      <c r="L377" s="203"/>
      <c r="M377" s="207"/>
    </row>
    <row r="378" spans="2:13" ht="12.75">
      <c r="B378" s="82">
        <v>74</v>
      </c>
      <c r="C378" s="197" t="s">
        <v>2232</v>
      </c>
      <c r="D378" s="198"/>
      <c r="E378" s="198">
        <v>1</v>
      </c>
      <c r="F378" s="224" t="s">
        <v>1781</v>
      </c>
      <c r="G378" s="199" t="s">
        <v>2233</v>
      </c>
      <c r="H378" s="432" t="s">
        <v>1362</v>
      </c>
      <c r="I378" s="84" t="s">
        <v>2170</v>
      </c>
      <c r="J378" s="85"/>
      <c r="K378" s="202"/>
      <c r="L378" s="203"/>
      <c r="M378" s="207"/>
    </row>
    <row r="379" spans="2:13" ht="12.75">
      <c r="B379" s="82">
        <v>75</v>
      </c>
      <c r="C379" s="197" t="s">
        <v>2234</v>
      </c>
      <c r="D379" s="198">
        <v>1</v>
      </c>
      <c r="E379" s="198"/>
      <c r="F379" s="224" t="s">
        <v>1781</v>
      </c>
      <c r="G379" s="199" t="s">
        <v>2235</v>
      </c>
      <c r="H379" s="432" t="s">
        <v>1362</v>
      </c>
      <c r="I379" s="84" t="s">
        <v>2170</v>
      </c>
      <c r="J379" s="85"/>
      <c r="K379" s="202"/>
      <c r="L379" s="203"/>
      <c r="M379" s="207"/>
    </row>
    <row r="380" spans="2:13" ht="12.75">
      <c r="B380" s="82">
        <v>76</v>
      </c>
      <c r="C380" s="197" t="s">
        <v>2236</v>
      </c>
      <c r="D380" s="198"/>
      <c r="E380" s="198">
        <v>1</v>
      </c>
      <c r="F380" s="224" t="s">
        <v>1781</v>
      </c>
      <c r="G380" s="199" t="s">
        <v>2237</v>
      </c>
      <c r="H380" s="432" t="s">
        <v>1362</v>
      </c>
      <c r="I380" s="84" t="s">
        <v>2170</v>
      </c>
      <c r="J380" s="85"/>
      <c r="K380" s="202"/>
      <c r="L380" s="203"/>
      <c r="M380" s="207"/>
    </row>
    <row r="381" spans="2:13" ht="12.75">
      <c r="B381" s="82">
        <v>77</v>
      </c>
      <c r="C381" s="197" t="s">
        <v>2238</v>
      </c>
      <c r="D381" s="198"/>
      <c r="E381" s="198">
        <v>1</v>
      </c>
      <c r="F381" s="224" t="s">
        <v>1781</v>
      </c>
      <c r="G381" s="199" t="s">
        <v>2592</v>
      </c>
      <c r="H381" s="432" t="s">
        <v>1362</v>
      </c>
      <c r="I381" s="84" t="s">
        <v>2170</v>
      </c>
      <c r="J381" s="85"/>
      <c r="K381" s="202"/>
      <c r="L381" s="203"/>
      <c r="M381" s="207"/>
    </row>
    <row r="382" spans="2:13" ht="12.75">
      <c r="B382" s="82">
        <v>78</v>
      </c>
      <c r="C382" s="197" t="s">
        <v>2240</v>
      </c>
      <c r="D382" s="198"/>
      <c r="E382" s="198">
        <v>1</v>
      </c>
      <c r="F382" s="224" t="s">
        <v>1781</v>
      </c>
      <c r="G382" s="199" t="s">
        <v>2241</v>
      </c>
      <c r="H382" s="432" t="s">
        <v>1362</v>
      </c>
      <c r="I382" s="84" t="s">
        <v>2170</v>
      </c>
      <c r="J382" s="85"/>
      <c r="K382" s="202"/>
      <c r="L382" s="203"/>
      <c r="M382" s="207"/>
    </row>
    <row r="383" spans="2:13" ht="12.75">
      <c r="B383" s="82">
        <v>79</v>
      </c>
      <c r="C383" s="197" t="s">
        <v>2243</v>
      </c>
      <c r="D383" s="198"/>
      <c r="E383" s="198">
        <v>1</v>
      </c>
      <c r="F383" s="224" t="s">
        <v>1781</v>
      </c>
      <c r="G383" s="199" t="s">
        <v>2242</v>
      </c>
      <c r="H383" s="432" t="s">
        <v>1362</v>
      </c>
      <c r="I383" s="84" t="s">
        <v>2170</v>
      </c>
      <c r="J383" s="85"/>
      <c r="K383" s="202"/>
      <c r="L383" s="203"/>
      <c r="M383" s="207"/>
    </row>
    <row r="384" spans="2:13" ht="12.75">
      <c r="B384" s="82">
        <v>80</v>
      </c>
      <c r="C384" s="197" t="s">
        <v>2244</v>
      </c>
      <c r="D384" s="198"/>
      <c r="E384" s="198">
        <v>1</v>
      </c>
      <c r="F384" s="224" t="s">
        <v>1781</v>
      </c>
      <c r="G384" s="199" t="s">
        <v>2245</v>
      </c>
      <c r="H384" s="432" t="s">
        <v>1362</v>
      </c>
      <c r="I384" s="84" t="s">
        <v>2170</v>
      </c>
      <c r="J384" s="85"/>
      <c r="K384" s="202"/>
      <c r="L384" s="203"/>
      <c r="M384" s="207"/>
    </row>
    <row r="385" spans="2:13" ht="12.75">
      <c r="B385" s="82">
        <v>81</v>
      </c>
      <c r="C385" s="197" t="s">
        <v>2246</v>
      </c>
      <c r="D385" s="198">
        <v>1</v>
      </c>
      <c r="E385" s="198"/>
      <c r="F385" s="224" t="s">
        <v>1781</v>
      </c>
      <c r="G385" s="199" t="s">
        <v>2247</v>
      </c>
      <c r="H385" s="432" t="s">
        <v>1362</v>
      </c>
      <c r="I385" s="84" t="s">
        <v>2170</v>
      </c>
      <c r="J385" s="85"/>
      <c r="K385" s="202"/>
      <c r="L385" s="203"/>
      <c r="M385" s="207"/>
    </row>
    <row r="386" spans="2:13" ht="12.75">
      <c r="B386" s="82">
        <v>82</v>
      </c>
      <c r="C386" s="197" t="s">
        <v>2248</v>
      </c>
      <c r="D386" s="198"/>
      <c r="E386" s="198">
        <v>1</v>
      </c>
      <c r="F386" s="224" t="s">
        <v>1781</v>
      </c>
      <c r="G386" s="199" t="s">
        <v>2249</v>
      </c>
      <c r="H386" s="432" t="s">
        <v>1362</v>
      </c>
      <c r="I386" s="84" t="s">
        <v>2170</v>
      </c>
      <c r="J386" s="85"/>
      <c r="K386" s="202"/>
      <c r="L386" s="203"/>
      <c r="M386" s="207"/>
    </row>
    <row r="387" spans="2:13" ht="12.75">
      <c r="B387" s="82">
        <v>83</v>
      </c>
      <c r="C387" s="197" t="s">
        <v>1526</v>
      </c>
      <c r="D387" s="198"/>
      <c r="E387" s="198">
        <v>1</v>
      </c>
      <c r="F387" s="224" t="s">
        <v>1781</v>
      </c>
      <c r="G387" s="199" t="s">
        <v>2250</v>
      </c>
      <c r="H387" s="432" t="s">
        <v>1362</v>
      </c>
      <c r="I387" s="84" t="s">
        <v>2170</v>
      </c>
      <c r="J387" s="85"/>
      <c r="K387" s="202"/>
      <c r="L387" s="203"/>
      <c r="M387" s="207"/>
    </row>
    <row r="388" spans="2:13" ht="12.75">
      <c r="B388" s="82">
        <v>84</v>
      </c>
      <c r="C388" s="197" t="s">
        <v>50</v>
      </c>
      <c r="D388" s="198"/>
      <c r="E388" s="198">
        <v>1</v>
      </c>
      <c r="F388" s="224" t="s">
        <v>1781</v>
      </c>
      <c r="G388" s="199" t="s">
        <v>2251</v>
      </c>
      <c r="H388" s="432" t="s">
        <v>1362</v>
      </c>
      <c r="I388" s="84" t="s">
        <v>2170</v>
      </c>
      <c r="J388" s="85"/>
      <c r="K388" s="202"/>
      <c r="L388" s="203"/>
      <c r="M388" s="207"/>
    </row>
    <row r="389" spans="2:13" ht="12.75">
      <c r="B389" s="82">
        <v>85</v>
      </c>
      <c r="C389" s="197" t="s">
        <v>2252</v>
      </c>
      <c r="D389" s="198">
        <v>1</v>
      </c>
      <c r="E389" s="198"/>
      <c r="F389" s="224" t="s">
        <v>1781</v>
      </c>
      <c r="G389" s="199" t="s">
        <v>2256</v>
      </c>
      <c r="H389" s="432" t="s">
        <v>1362</v>
      </c>
      <c r="I389" s="84" t="s">
        <v>2170</v>
      </c>
      <c r="J389" s="85"/>
      <c r="K389" s="202"/>
      <c r="L389" s="203"/>
      <c r="M389" s="207"/>
    </row>
    <row r="390" spans="2:13" ht="12.75">
      <c r="B390" s="82">
        <v>86</v>
      </c>
      <c r="C390" s="197" t="s">
        <v>2253</v>
      </c>
      <c r="D390" s="198">
        <v>1</v>
      </c>
      <c r="E390" s="198"/>
      <c r="F390" s="224" t="s">
        <v>1781</v>
      </c>
      <c r="G390" s="199" t="s">
        <v>2254</v>
      </c>
      <c r="H390" s="432" t="s">
        <v>1362</v>
      </c>
      <c r="I390" s="84" t="s">
        <v>2170</v>
      </c>
      <c r="J390" s="85"/>
      <c r="K390" s="202"/>
      <c r="L390" s="203"/>
      <c r="M390" s="207"/>
    </row>
    <row r="391" spans="2:13" ht="12.75">
      <c r="B391" s="82">
        <v>87</v>
      </c>
      <c r="C391" s="197" t="s">
        <v>2255</v>
      </c>
      <c r="D391" s="198"/>
      <c r="E391" s="198">
        <v>1</v>
      </c>
      <c r="F391" s="224" t="s">
        <v>1781</v>
      </c>
      <c r="G391" s="199" t="s">
        <v>2257</v>
      </c>
      <c r="H391" s="432" t="s">
        <v>1362</v>
      </c>
      <c r="I391" s="84" t="s">
        <v>2170</v>
      </c>
      <c r="J391" s="85"/>
      <c r="K391" s="202"/>
      <c r="L391" s="203"/>
      <c r="M391" s="207"/>
    </row>
    <row r="392" spans="2:13" ht="12.75">
      <c r="B392" s="82">
        <v>88</v>
      </c>
      <c r="C392" s="197" t="s">
        <v>2258</v>
      </c>
      <c r="D392" s="198"/>
      <c r="E392" s="198">
        <v>1</v>
      </c>
      <c r="F392" s="224" t="s">
        <v>1781</v>
      </c>
      <c r="G392" s="199" t="s">
        <v>2259</v>
      </c>
      <c r="H392" s="432" t="s">
        <v>1362</v>
      </c>
      <c r="I392" s="84" t="s">
        <v>2170</v>
      </c>
      <c r="J392" s="85"/>
      <c r="K392" s="202"/>
      <c r="L392" s="203"/>
      <c r="M392" s="207"/>
    </row>
    <row r="393" spans="2:13" ht="12.75">
      <c r="B393" s="82">
        <v>89</v>
      </c>
      <c r="C393" s="197" t="s">
        <v>2260</v>
      </c>
      <c r="D393" s="198"/>
      <c r="E393" s="198">
        <v>1</v>
      </c>
      <c r="F393" s="224" t="s">
        <v>1781</v>
      </c>
      <c r="G393" s="199" t="s">
        <v>2261</v>
      </c>
      <c r="H393" s="432" t="s">
        <v>1362</v>
      </c>
      <c r="I393" s="84" t="s">
        <v>2170</v>
      </c>
      <c r="J393" s="85"/>
      <c r="K393" s="202"/>
      <c r="L393" s="203"/>
      <c r="M393" s="207"/>
    </row>
    <row r="394" spans="2:13" ht="12.75">
      <c r="B394" s="82">
        <v>90</v>
      </c>
      <c r="C394" s="197" t="s">
        <v>2262</v>
      </c>
      <c r="D394" s="198">
        <v>1</v>
      </c>
      <c r="E394" s="198"/>
      <c r="F394" s="224" t="s">
        <v>1781</v>
      </c>
      <c r="G394" s="199" t="s">
        <v>2263</v>
      </c>
      <c r="H394" s="432" t="s">
        <v>1362</v>
      </c>
      <c r="I394" s="84" t="s">
        <v>2170</v>
      </c>
      <c r="J394" s="85"/>
      <c r="K394" s="202"/>
      <c r="L394" s="203"/>
      <c r="M394" s="207"/>
    </row>
    <row r="395" spans="2:15" ht="12.75">
      <c r="B395" s="82">
        <v>91</v>
      </c>
      <c r="C395" s="197" t="s">
        <v>2264</v>
      </c>
      <c r="D395" s="198"/>
      <c r="E395" s="198">
        <v>1</v>
      </c>
      <c r="F395" s="224" t="s">
        <v>1781</v>
      </c>
      <c r="G395" s="199" t="s">
        <v>2265</v>
      </c>
      <c r="H395" s="432" t="s">
        <v>1362</v>
      </c>
      <c r="I395" s="84" t="s">
        <v>2170</v>
      </c>
      <c r="J395" s="85"/>
      <c r="K395" s="202"/>
      <c r="L395" s="203"/>
      <c r="M395" s="207"/>
      <c r="N395" t="s">
        <v>1378</v>
      </c>
      <c r="O395" s="17" t="s">
        <v>1378</v>
      </c>
    </row>
    <row r="396" spans="2:13" ht="12.75">
      <c r="B396" s="82">
        <v>92</v>
      </c>
      <c r="C396" s="197" t="s">
        <v>2266</v>
      </c>
      <c r="D396" s="198"/>
      <c r="E396" s="198">
        <v>1</v>
      </c>
      <c r="F396" s="224" t="s">
        <v>1781</v>
      </c>
      <c r="G396" s="199" t="s">
        <v>2267</v>
      </c>
      <c r="H396" s="432" t="s">
        <v>1362</v>
      </c>
      <c r="I396" s="84" t="s">
        <v>2170</v>
      </c>
      <c r="J396" s="85"/>
      <c r="K396" s="202"/>
      <c r="L396" s="203"/>
      <c r="M396" s="207"/>
    </row>
    <row r="397" spans="2:13" ht="12.75">
      <c r="B397" s="82">
        <v>93</v>
      </c>
      <c r="C397" s="197" t="s">
        <v>2268</v>
      </c>
      <c r="D397" s="198"/>
      <c r="E397" s="198">
        <v>1</v>
      </c>
      <c r="F397" s="224" t="s">
        <v>1781</v>
      </c>
      <c r="G397" s="199" t="s">
        <v>2593</v>
      </c>
      <c r="H397" s="432" t="s">
        <v>1362</v>
      </c>
      <c r="I397" s="84" t="s">
        <v>2170</v>
      </c>
      <c r="J397" s="85"/>
      <c r="K397" s="202"/>
      <c r="L397" s="203"/>
      <c r="M397" s="207"/>
    </row>
    <row r="398" spans="2:17" ht="12.75">
      <c r="B398" s="82">
        <v>94</v>
      </c>
      <c r="C398" s="197" t="s">
        <v>2270</v>
      </c>
      <c r="D398" s="198"/>
      <c r="E398" s="198">
        <v>1</v>
      </c>
      <c r="F398" s="224" t="s">
        <v>1781</v>
      </c>
      <c r="G398" s="199" t="s">
        <v>2271</v>
      </c>
      <c r="H398" s="432" t="s">
        <v>1362</v>
      </c>
      <c r="I398" s="84" t="s">
        <v>2170</v>
      </c>
      <c r="J398" s="85"/>
      <c r="K398" s="202"/>
      <c r="L398" s="203"/>
      <c r="M398" s="207"/>
      <c r="O398" s="17" t="s">
        <v>1378</v>
      </c>
      <c r="Q398" s="17" t="s">
        <v>1378</v>
      </c>
    </row>
    <row r="399" spans="2:16" ht="12.75">
      <c r="B399" s="82">
        <v>95</v>
      </c>
      <c r="C399" s="197" t="s">
        <v>2272</v>
      </c>
      <c r="D399" s="198"/>
      <c r="E399" s="198">
        <v>1</v>
      </c>
      <c r="F399" s="224" t="s">
        <v>1781</v>
      </c>
      <c r="G399" s="199" t="s">
        <v>2273</v>
      </c>
      <c r="H399" s="432" t="s">
        <v>1362</v>
      </c>
      <c r="I399" s="84" t="s">
        <v>2170</v>
      </c>
      <c r="J399" s="85"/>
      <c r="K399" s="202"/>
      <c r="L399" s="203"/>
      <c r="M399" s="207"/>
      <c r="O399" s="17" t="s">
        <v>1378</v>
      </c>
      <c r="P399" t="s">
        <v>1378</v>
      </c>
    </row>
    <row r="400" spans="2:15" ht="12.75">
      <c r="B400" s="82">
        <v>96</v>
      </c>
      <c r="C400" s="197" t="s">
        <v>2274</v>
      </c>
      <c r="D400" s="198">
        <v>1</v>
      </c>
      <c r="E400" s="198"/>
      <c r="F400" s="224" t="s">
        <v>1781</v>
      </c>
      <c r="G400" s="199" t="s">
        <v>2275</v>
      </c>
      <c r="H400" s="432" t="s">
        <v>1362</v>
      </c>
      <c r="I400" s="84" t="s">
        <v>2170</v>
      </c>
      <c r="J400" s="85"/>
      <c r="K400" s="202"/>
      <c r="L400" s="203"/>
      <c r="M400" s="207"/>
      <c r="O400" t="s">
        <v>1378</v>
      </c>
    </row>
    <row r="401" spans="2:13" ht="12.75">
      <c r="B401" s="82">
        <v>97</v>
      </c>
      <c r="C401" s="197" t="s">
        <v>2276</v>
      </c>
      <c r="D401" s="198"/>
      <c r="E401" s="198">
        <v>1</v>
      </c>
      <c r="F401" s="224" t="s">
        <v>1781</v>
      </c>
      <c r="G401" s="199" t="s">
        <v>2277</v>
      </c>
      <c r="H401" s="432" t="s">
        <v>1362</v>
      </c>
      <c r="I401" s="84" t="s">
        <v>2170</v>
      </c>
      <c r="J401" s="85"/>
      <c r="K401" s="202"/>
      <c r="L401" s="203"/>
      <c r="M401" s="207"/>
    </row>
    <row r="402" spans="2:16" ht="12.75">
      <c r="B402" s="82">
        <v>98</v>
      </c>
      <c r="C402" s="197" t="s">
        <v>2278</v>
      </c>
      <c r="D402" s="198"/>
      <c r="E402" s="198">
        <v>1</v>
      </c>
      <c r="F402" s="224" t="s">
        <v>1781</v>
      </c>
      <c r="G402" s="199" t="s">
        <v>2279</v>
      </c>
      <c r="H402" s="432" t="s">
        <v>1362</v>
      </c>
      <c r="I402" s="84" t="s">
        <v>2170</v>
      </c>
      <c r="J402" s="85"/>
      <c r="K402" s="202"/>
      <c r="L402" s="203"/>
      <c r="M402" s="207"/>
      <c r="P402" s="17" t="s">
        <v>1378</v>
      </c>
    </row>
    <row r="403" spans="2:13" ht="12.75">
      <c r="B403" s="82">
        <v>99</v>
      </c>
      <c r="C403" s="197" t="s">
        <v>2280</v>
      </c>
      <c r="D403" s="198"/>
      <c r="E403" s="198">
        <v>1</v>
      </c>
      <c r="F403" s="224" t="s">
        <v>1781</v>
      </c>
      <c r="G403" s="199" t="s">
        <v>2281</v>
      </c>
      <c r="H403" s="432" t="s">
        <v>1362</v>
      </c>
      <c r="I403" s="84" t="s">
        <v>2170</v>
      </c>
      <c r="J403" s="85"/>
      <c r="K403" s="202"/>
      <c r="L403" s="203"/>
      <c r="M403" s="207"/>
    </row>
    <row r="404" spans="2:13" ht="12.75">
      <c r="B404" s="82">
        <v>100</v>
      </c>
      <c r="C404" s="197" t="s">
        <v>2282</v>
      </c>
      <c r="D404" s="198">
        <v>1</v>
      </c>
      <c r="E404" s="198"/>
      <c r="F404" s="224" t="s">
        <v>1781</v>
      </c>
      <c r="G404" s="199" t="s">
        <v>2283</v>
      </c>
      <c r="H404" s="432" t="s">
        <v>1362</v>
      </c>
      <c r="I404" s="84" t="s">
        <v>2170</v>
      </c>
      <c r="J404" s="85"/>
      <c r="K404" s="202"/>
      <c r="L404" s="203"/>
      <c r="M404" s="207"/>
    </row>
    <row r="405" spans="2:13" ht="12.75">
      <c r="B405" s="82">
        <v>101</v>
      </c>
      <c r="C405" s="197" t="s">
        <v>55</v>
      </c>
      <c r="D405" s="198"/>
      <c r="E405" s="198">
        <v>1</v>
      </c>
      <c r="F405" s="224" t="s">
        <v>1781</v>
      </c>
      <c r="G405" s="199" t="s">
        <v>2284</v>
      </c>
      <c r="H405" s="432" t="s">
        <v>1362</v>
      </c>
      <c r="I405" s="84" t="s">
        <v>2170</v>
      </c>
      <c r="J405" s="85"/>
      <c r="K405" s="202"/>
      <c r="L405" s="203"/>
      <c r="M405" s="207"/>
    </row>
    <row r="406" spans="2:13" ht="12.75">
      <c r="B406" s="82"/>
      <c r="C406" s="197"/>
      <c r="D406" s="198"/>
      <c r="E406" s="198"/>
      <c r="F406" s="224"/>
      <c r="G406" s="199"/>
      <c r="H406" s="83"/>
      <c r="I406" s="84"/>
      <c r="J406" s="85"/>
      <c r="K406" s="202"/>
      <c r="L406" s="203"/>
      <c r="M406" s="207"/>
    </row>
    <row r="407" spans="2:13" ht="12.75">
      <c r="B407" s="82"/>
      <c r="C407" s="230" t="s">
        <v>1159</v>
      </c>
      <c r="D407" s="83"/>
      <c r="E407" s="83"/>
      <c r="F407" s="83"/>
      <c r="G407" s="89"/>
      <c r="H407" s="83"/>
      <c r="I407" s="84"/>
      <c r="J407" s="91"/>
      <c r="K407" s="91"/>
      <c r="L407" s="84"/>
      <c r="M407" s="207">
        <v>17</v>
      </c>
    </row>
    <row r="408" spans="2:16" ht="12.75">
      <c r="B408" s="82">
        <v>1</v>
      </c>
      <c r="C408" s="197" t="s">
        <v>227</v>
      </c>
      <c r="D408" s="83"/>
      <c r="E408" s="83">
        <v>1</v>
      </c>
      <c r="F408" s="83" t="s">
        <v>1403</v>
      </c>
      <c r="G408" s="89" t="s">
        <v>1151</v>
      </c>
      <c r="H408" s="83" t="s">
        <v>1278</v>
      </c>
      <c r="I408" s="84" t="s">
        <v>2058</v>
      </c>
      <c r="J408" s="85" t="s">
        <v>787</v>
      </c>
      <c r="K408" s="91" t="s">
        <v>672</v>
      </c>
      <c r="L408" s="111">
        <v>303375</v>
      </c>
      <c r="M408" s="207"/>
      <c r="P408" s="17" t="s">
        <v>1378</v>
      </c>
    </row>
    <row r="409" spans="2:13" s="204" customFormat="1" ht="12.75">
      <c r="B409" s="82">
        <v>2</v>
      </c>
      <c r="C409" s="197" t="s">
        <v>1748</v>
      </c>
      <c r="D409" s="198">
        <v>1</v>
      </c>
      <c r="E409" s="198"/>
      <c r="F409" s="198" t="s">
        <v>1406</v>
      </c>
      <c r="G409" s="199" t="s">
        <v>1119</v>
      </c>
      <c r="H409" s="198" t="s">
        <v>1284</v>
      </c>
      <c r="I409" s="205" t="s">
        <v>1765</v>
      </c>
      <c r="J409" s="201" t="s">
        <v>721</v>
      </c>
      <c r="K409" s="202" t="s">
        <v>718</v>
      </c>
      <c r="L409" s="217">
        <v>155814</v>
      </c>
      <c r="M409" s="213"/>
    </row>
    <row r="410" spans="2:13" s="204" customFormat="1" ht="12.75">
      <c r="B410" s="82">
        <v>3</v>
      </c>
      <c r="C410" s="82" t="s">
        <v>1777</v>
      </c>
      <c r="D410" s="83">
        <v>1</v>
      </c>
      <c r="E410" s="83"/>
      <c r="F410" s="83"/>
      <c r="G410" s="89" t="s">
        <v>1778</v>
      </c>
      <c r="H410" s="83" t="s">
        <v>1284</v>
      </c>
      <c r="I410" s="84" t="s">
        <v>2159</v>
      </c>
      <c r="J410" s="85" t="s">
        <v>721</v>
      </c>
      <c r="K410" s="91"/>
      <c r="L410" s="110">
        <v>157132</v>
      </c>
      <c r="M410" s="213"/>
    </row>
    <row r="411" spans="2:13" ht="12.75">
      <c r="B411" s="82">
        <v>4</v>
      </c>
      <c r="C411" s="82" t="s">
        <v>1457</v>
      </c>
      <c r="D411" s="83"/>
      <c r="E411" s="83">
        <v>1</v>
      </c>
      <c r="F411" s="83" t="s">
        <v>330</v>
      </c>
      <c r="G411" s="89" t="s">
        <v>690</v>
      </c>
      <c r="H411" s="83" t="s">
        <v>1284</v>
      </c>
      <c r="I411" s="84" t="s">
        <v>2548</v>
      </c>
      <c r="J411" s="85" t="s">
        <v>721</v>
      </c>
      <c r="K411" s="91" t="s">
        <v>1670</v>
      </c>
      <c r="L411" s="111">
        <v>157348</v>
      </c>
      <c r="M411" s="207"/>
    </row>
    <row r="412" spans="2:13" ht="12.75">
      <c r="B412" s="82">
        <v>5</v>
      </c>
      <c r="C412" s="82" t="s">
        <v>1458</v>
      </c>
      <c r="D412" s="83"/>
      <c r="E412" s="83">
        <v>1</v>
      </c>
      <c r="F412" s="83" t="s">
        <v>331</v>
      </c>
      <c r="G412" s="89" t="s">
        <v>691</v>
      </c>
      <c r="H412" s="83" t="s">
        <v>1284</v>
      </c>
      <c r="I412" s="84" t="s">
        <v>2548</v>
      </c>
      <c r="J412" s="85" t="s">
        <v>721</v>
      </c>
      <c r="K412" s="91" t="s">
        <v>1670</v>
      </c>
      <c r="L412" s="111">
        <v>157765</v>
      </c>
      <c r="M412" s="207"/>
    </row>
    <row r="413" spans="2:13" ht="12.75">
      <c r="B413" s="82">
        <v>6</v>
      </c>
      <c r="C413" s="82" t="s">
        <v>1259</v>
      </c>
      <c r="D413" s="83"/>
      <c r="E413" s="83">
        <v>1</v>
      </c>
      <c r="F413" s="83" t="s">
        <v>333</v>
      </c>
      <c r="G413" s="89" t="s">
        <v>1260</v>
      </c>
      <c r="H413" s="83" t="s">
        <v>1284</v>
      </c>
      <c r="I413" s="84" t="s">
        <v>2548</v>
      </c>
      <c r="J413" s="85" t="s">
        <v>721</v>
      </c>
      <c r="K413" s="91" t="s">
        <v>1670</v>
      </c>
      <c r="L413" s="111">
        <v>155684</v>
      </c>
      <c r="M413" s="207"/>
    </row>
    <row r="414" spans="2:13" ht="12.75">
      <c r="B414" s="197">
        <v>7</v>
      </c>
      <c r="C414" s="82" t="s">
        <v>697</v>
      </c>
      <c r="D414" s="83"/>
      <c r="E414" s="83">
        <v>1</v>
      </c>
      <c r="F414" s="83" t="s">
        <v>334</v>
      </c>
      <c r="G414" s="89" t="s">
        <v>1261</v>
      </c>
      <c r="H414" s="83" t="s">
        <v>1284</v>
      </c>
      <c r="I414" s="84" t="s">
        <v>2595</v>
      </c>
      <c r="J414" s="85" t="s">
        <v>891</v>
      </c>
      <c r="K414" s="91" t="s">
        <v>786</v>
      </c>
      <c r="L414" s="110">
        <v>154247</v>
      </c>
      <c r="M414" s="207"/>
    </row>
    <row r="415" spans="2:13" ht="12.75">
      <c r="B415" s="197">
        <v>8</v>
      </c>
      <c r="C415" s="82" t="s">
        <v>1788</v>
      </c>
      <c r="D415" s="83"/>
      <c r="E415" s="83">
        <v>1</v>
      </c>
      <c r="F415" s="83"/>
      <c r="G415" s="89" t="s">
        <v>1789</v>
      </c>
      <c r="H415" s="83" t="s">
        <v>1284</v>
      </c>
      <c r="I415" s="84" t="s">
        <v>2595</v>
      </c>
      <c r="J415" s="85" t="s">
        <v>2083</v>
      </c>
      <c r="K415" s="91" t="s">
        <v>2082</v>
      </c>
      <c r="L415" s="110">
        <v>151213</v>
      </c>
      <c r="M415" s="207"/>
    </row>
    <row r="416" spans="2:13" s="204" customFormat="1" ht="12.75">
      <c r="B416" s="82">
        <v>9</v>
      </c>
      <c r="C416" s="197" t="s">
        <v>140</v>
      </c>
      <c r="D416" s="198"/>
      <c r="E416" s="198">
        <v>1</v>
      </c>
      <c r="F416" s="198" t="s">
        <v>335</v>
      </c>
      <c r="G416" s="199" t="s">
        <v>400</v>
      </c>
      <c r="H416" s="198" t="s">
        <v>1343</v>
      </c>
      <c r="I416" s="205" t="s">
        <v>1765</v>
      </c>
      <c r="J416" s="201" t="s">
        <v>891</v>
      </c>
      <c r="K416" s="202" t="s">
        <v>1668</v>
      </c>
      <c r="L416" s="203">
        <v>83511</v>
      </c>
      <c r="M416" s="213"/>
    </row>
    <row r="417" spans="2:13" s="204" customFormat="1" ht="12.75">
      <c r="B417" s="82">
        <v>10</v>
      </c>
      <c r="C417" s="197" t="s">
        <v>1764</v>
      </c>
      <c r="D417" s="198"/>
      <c r="E417" s="198">
        <v>1</v>
      </c>
      <c r="F417" s="198" t="s">
        <v>336</v>
      </c>
      <c r="G417" s="199" t="s">
        <v>401</v>
      </c>
      <c r="H417" s="198" t="s">
        <v>1343</v>
      </c>
      <c r="I417" s="205" t="s">
        <v>1765</v>
      </c>
      <c r="J417" s="201" t="s">
        <v>891</v>
      </c>
      <c r="K417" s="202" t="s">
        <v>1668</v>
      </c>
      <c r="L417" s="203">
        <v>81742</v>
      </c>
      <c r="M417" s="213"/>
    </row>
    <row r="418" spans="2:16" s="204" customFormat="1" ht="12.75">
      <c r="B418" s="82">
        <v>11</v>
      </c>
      <c r="C418" s="197" t="s">
        <v>149</v>
      </c>
      <c r="D418" s="198"/>
      <c r="E418" s="198">
        <v>1</v>
      </c>
      <c r="F418" s="198" t="s">
        <v>337</v>
      </c>
      <c r="G418" s="199" t="s">
        <v>402</v>
      </c>
      <c r="H418" s="198" t="s">
        <v>1343</v>
      </c>
      <c r="I418" s="205" t="s">
        <v>1765</v>
      </c>
      <c r="J418" s="201" t="s">
        <v>891</v>
      </c>
      <c r="K418" s="202" t="s">
        <v>1668</v>
      </c>
      <c r="L418" s="203">
        <v>81325</v>
      </c>
      <c r="M418" s="213"/>
      <c r="P418" s="204" t="s">
        <v>1378</v>
      </c>
    </row>
    <row r="419" spans="2:13" s="204" customFormat="1" ht="12.75">
      <c r="B419" s="82">
        <v>12</v>
      </c>
      <c r="C419" s="197" t="s">
        <v>339</v>
      </c>
      <c r="D419" s="198"/>
      <c r="E419" s="198">
        <v>1</v>
      </c>
      <c r="F419" s="198" t="s">
        <v>338</v>
      </c>
      <c r="G419" s="199" t="s">
        <v>403</v>
      </c>
      <c r="H419" s="198" t="s">
        <v>1343</v>
      </c>
      <c r="I419" s="205" t="s">
        <v>1765</v>
      </c>
      <c r="J419" s="201" t="s">
        <v>891</v>
      </c>
      <c r="K419" s="202" t="s">
        <v>1668</v>
      </c>
      <c r="L419" s="203">
        <v>82854</v>
      </c>
      <c r="M419" s="213"/>
    </row>
    <row r="420" spans="2:14" s="204" customFormat="1" ht="12.75">
      <c r="B420" s="82">
        <v>13</v>
      </c>
      <c r="C420" s="197" t="s">
        <v>2325</v>
      </c>
      <c r="D420" s="198"/>
      <c r="E420" s="198">
        <v>1</v>
      </c>
      <c r="F420" s="224" t="s">
        <v>1781</v>
      </c>
      <c r="G420" s="199" t="s">
        <v>2326</v>
      </c>
      <c r="H420" s="432" t="s">
        <v>1362</v>
      </c>
      <c r="I420" s="84" t="s">
        <v>2170</v>
      </c>
      <c r="J420" s="201"/>
      <c r="K420" s="202"/>
      <c r="L420" s="203"/>
      <c r="M420" s="213"/>
      <c r="N420" s="204" t="s">
        <v>1378</v>
      </c>
    </row>
    <row r="421" spans="2:13" s="204" customFormat="1" ht="12.75">
      <c r="B421" s="82">
        <v>14</v>
      </c>
      <c r="C421" s="197" t="s">
        <v>2327</v>
      </c>
      <c r="D421" s="198">
        <v>1</v>
      </c>
      <c r="E421" s="198"/>
      <c r="F421" s="224" t="s">
        <v>1781</v>
      </c>
      <c r="G421" s="199" t="s">
        <v>2328</v>
      </c>
      <c r="H421" s="432" t="s">
        <v>1362</v>
      </c>
      <c r="I421" s="84" t="s">
        <v>2170</v>
      </c>
      <c r="J421" s="201"/>
      <c r="K421" s="202"/>
      <c r="L421" s="203"/>
      <c r="M421" s="213"/>
    </row>
    <row r="422" spans="2:13" s="204" customFormat="1" ht="12.75">
      <c r="B422" s="82">
        <v>15</v>
      </c>
      <c r="C422" s="197" t="s">
        <v>2329</v>
      </c>
      <c r="D422" s="198"/>
      <c r="E422" s="198">
        <v>1</v>
      </c>
      <c r="F422" s="224" t="s">
        <v>1781</v>
      </c>
      <c r="G422" s="199" t="s">
        <v>2330</v>
      </c>
      <c r="H422" s="432" t="s">
        <v>1362</v>
      </c>
      <c r="I422" s="84" t="s">
        <v>2170</v>
      </c>
      <c r="J422" s="201"/>
      <c r="K422" s="202"/>
      <c r="L422" s="203"/>
      <c r="M422" s="213"/>
    </row>
    <row r="423" spans="2:13" s="204" customFormat="1" ht="12.75">
      <c r="B423" s="82">
        <v>16</v>
      </c>
      <c r="C423" s="197" t="s">
        <v>2331</v>
      </c>
      <c r="D423" s="198"/>
      <c r="E423" s="198">
        <v>1</v>
      </c>
      <c r="F423" s="224" t="s">
        <v>1781</v>
      </c>
      <c r="G423" s="199" t="s">
        <v>2332</v>
      </c>
      <c r="H423" s="432" t="s">
        <v>1362</v>
      </c>
      <c r="I423" s="84" t="s">
        <v>2170</v>
      </c>
      <c r="J423" s="201"/>
      <c r="K423" s="202"/>
      <c r="L423" s="203"/>
      <c r="M423" s="213"/>
    </row>
    <row r="424" spans="2:13" s="204" customFormat="1" ht="12.75">
      <c r="B424" s="82">
        <v>17</v>
      </c>
      <c r="C424" s="197" t="s">
        <v>2410</v>
      </c>
      <c r="D424" s="198"/>
      <c r="E424" s="198">
        <v>1</v>
      </c>
      <c r="F424" s="224" t="s">
        <v>1781</v>
      </c>
      <c r="G424" s="199" t="s">
        <v>2591</v>
      </c>
      <c r="H424" s="432" t="s">
        <v>1362</v>
      </c>
      <c r="I424" s="84" t="s">
        <v>2170</v>
      </c>
      <c r="J424" s="201"/>
      <c r="K424" s="202"/>
      <c r="L424" s="203"/>
      <c r="M424" s="213"/>
    </row>
    <row r="425" spans="2:13" s="204" customFormat="1" ht="12.75">
      <c r="B425" s="82"/>
      <c r="C425" s="197"/>
      <c r="D425" s="198"/>
      <c r="E425" s="198"/>
      <c r="F425" s="198"/>
      <c r="G425" s="199"/>
      <c r="H425" s="198"/>
      <c r="I425" s="205"/>
      <c r="J425" s="201"/>
      <c r="K425" s="202"/>
      <c r="L425" s="203"/>
      <c r="M425" s="213"/>
    </row>
    <row r="426" spans="2:15" ht="12.75">
      <c r="B426" s="101" t="s">
        <v>794</v>
      </c>
      <c r="C426" s="230" t="s">
        <v>1158</v>
      </c>
      <c r="D426" s="83"/>
      <c r="E426" s="83"/>
      <c r="F426" s="83"/>
      <c r="G426" s="89"/>
      <c r="H426" s="83"/>
      <c r="I426" s="84"/>
      <c r="J426" s="91"/>
      <c r="K426" s="91"/>
      <c r="L426" s="84"/>
      <c r="M426" s="207">
        <v>7</v>
      </c>
      <c r="O426" s="17" t="s">
        <v>1378</v>
      </c>
    </row>
    <row r="427" spans="2:13" ht="12.75">
      <c r="B427" s="197">
        <v>1</v>
      </c>
      <c r="C427" s="197" t="s">
        <v>1404</v>
      </c>
      <c r="D427" s="83">
        <v>1</v>
      </c>
      <c r="E427" s="83"/>
      <c r="F427" s="83" t="s">
        <v>1405</v>
      </c>
      <c r="G427" s="89" t="s">
        <v>998</v>
      </c>
      <c r="H427" s="83" t="s">
        <v>1278</v>
      </c>
      <c r="I427" s="84" t="s">
        <v>2595</v>
      </c>
      <c r="J427" s="85" t="s">
        <v>974</v>
      </c>
      <c r="K427" s="91" t="s">
        <v>231</v>
      </c>
      <c r="L427" s="110">
        <v>318661</v>
      </c>
      <c r="M427" s="207"/>
    </row>
    <row r="428" spans="2:13" ht="12.75">
      <c r="B428" s="197">
        <v>2</v>
      </c>
      <c r="C428" s="197" t="s">
        <v>2437</v>
      </c>
      <c r="D428" s="198"/>
      <c r="E428" s="198">
        <v>1</v>
      </c>
      <c r="F428" s="224" t="s">
        <v>1781</v>
      </c>
      <c r="G428" s="199" t="s">
        <v>2438</v>
      </c>
      <c r="H428" s="198" t="s">
        <v>1284</v>
      </c>
      <c r="I428" s="205" t="s">
        <v>2595</v>
      </c>
      <c r="J428" s="201" t="s">
        <v>1741</v>
      </c>
      <c r="K428" s="202"/>
      <c r="L428" s="203">
        <v>158014</v>
      </c>
      <c r="M428" s="207"/>
    </row>
    <row r="429" spans="2:13" s="204" customFormat="1" ht="12.75">
      <c r="B429" s="197">
        <v>3</v>
      </c>
      <c r="C429" s="197" t="s">
        <v>1459</v>
      </c>
      <c r="D429" s="198"/>
      <c r="E429" s="198">
        <v>1</v>
      </c>
      <c r="F429" s="198" t="s">
        <v>340</v>
      </c>
      <c r="G429" s="199" t="s">
        <v>693</v>
      </c>
      <c r="H429" s="198" t="s">
        <v>1294</v>
      </c>
      <c r="I429" s="205" t="s">
        <v>1765</v>
      </c>
      <c r="J429" s="201" t="s">
        <v>1741</v>
      </c>
      <c r="K429" s="202" t="s">
        <v>1742</v>
      </c>
      <c r="L429" s="203">
        <v>102284</v>
      </c>
      <c r="M429" s="213"/>
    </row>
    <row r="430" spans="2:13" s="204" customFormat="1" ht="12.75">
      <c r="B430" s="197">
        <v>4</v>
      </c>
      <c r="C430" s="197" t="s">
        <v>1262</v>
      </c>
      <c r="D430" s="198"/>
      <c r="E430" s="198">
        <v>1</v>
      </c>
      <c r="F430" s="198" t="s">
        <v>341</v>
      </c>
      <c r="G430" s="199" t="s">
        <v>1263</v>
      </c>
      <c r="H430" s="198" t="s">
        <v>1294</v>
      </c>
      <c r="I430" s="205" t="s">
        <v>1765</v>
      </c>
      <c r="J430" s="201" t="s">
        <v>1741</v>
      </c>
      <c r="K430" s="202" t="s">
        <v>1742</v>
      </c>
      <c r="L430" s="203">
        <v>103469</v>
      </c>
      <c r="M430" s="213"/>
    </row>
    <row r="431" spans="2:13" s="204" customFormat="1" ht="12.75">
      <c r="B431" s="197">
        <v>5</v>
      </c>
      <c r="C431" s="197" t="s">
        <v>203</v>
      </c>
      <c r="D431" s="198"/>
      <c r="E431" s="198">
        <v>1</v>
      </c>
      <c r="F431" s="198" t="s">
        <v>342</v>
      </c>
      <c r="G431" s="199" t="s">
        <v>1264</v>
      </c>
      <c r="H431" s="198" t="s">
        <v>1294</v>
      </c>
      <c r="I431" s="205" t="s">
        <v>1765</v>
      </c>
      <c r="J431" s="201" t="s">
        <v>1741</v>
      </c>
      <c r="K431" s="202" t="s">
        <v>1742</v>
      </c>
      <c r="L431" s="203">
        <v>104081</v>
      </c>
      <c r="M431" s="213"/>
    </row>
    <row r="432" spans="2:13" s="204" customFormat="1" ht="12.75">
      <c r="B432" s="197">
        <v>6</v>
      </c>
      <c r="C432" s="197" t="s">
        <v>2411</v>
      </c>
      <c r="D432" s="198"/>
      <c r="E432" s="198">
        <v>1</v>
      </c>
      <c r="F432" s="224" t="s">
        <v>1781</v>
      </c>
      <c r="G432" s="199" t="s">
        <v>2184</v>
      </c>
      <c r="H432" s="432" t="s">
        <v>1362</v>
      </c>
      <c r="I432" s="84" t="s">
        <v>2170</v>
      </c>
      <c r="J432" s="201"/>
      <c r="K432" s="202"/>
      <c r="L432" s="203"/>
      <c r="M432" s="213"/>
    </row>
    <row r="433" spans="2:13" s="204" customFormat="1" ht="12.75">
      <c r="B433" s="197">
        <v>7</v>
      </c>
      <c r="C433" s="197" t="s">
        <v>2412</v>
      </c>
      <c r="D433" s="198"/>
      <c r="E433" s="198">
        <v>1</v>
      </c>
      <c r="F433" s="224" t="s">
        <v>1781</v>
      </c>
      <c r="G433" s="199" t="s">
        <v>2186</v>
      </c>
      <c r="H433" s="432" t="s">
        <v>1362</v>
      </c>
      <c r="I433" s="84" t="s">
        <v>2170</v>
      </c>
      <c r="J433" s="201"/>
      <c r="K433" s="202"/>
      <c r="L433" s="203"/>
      <c r="M433" s="213"/>
    </row>
    <row r="434" spans="2:13" ht="12.75">
      <c r="B434" s="82"/>
      <c r="C434" s="197"/>
      <c r="D434" s="83"/>
      <c r="E434" s="83"/>
      <c r="F434" s="83"/>
      <c r="G434" s="89"/>
      <c r="H434" s="83"/>
      <c r="I434" s="108"/>
      <c r="J434" s="85"/>
      <c r="K434" s="91"/>
      <c r="L434" s="110"/>
      <c r="M434" s="207"/>
    </row>
    <row r="435" spans="2:13" ht="12.75">
      <c r="B435" s="101" t="s">
        <v>795</v>
      </c>
      <c r="C435" s="230" t="s">
        <v>1414</v>
      </c>
      <c r="D435" s="83"/>
      <c r="E435" s="83"/>
      <c r="F435" s="83"/>
      <c r="G435" s="89"/>
      <c r="H435" s="83"/>
      <c r="I435" s="84"/>
      <c r="J435" s="91"/>
      <c r="K435" s="91"/>
      <c r="L435" s="84"/>
      <c r="M435" s="207">
        <v>8</v>
      </c>
    </row>
    <row r="436" spans="2:13" ht="12.75">
      <c r="B436" s="82">
        <v>1</v>
      </c>
      <c r="C436" s="197" t="s">
        <v>226</v>
      </c>
      <c r="D436" s="83"/>
      <c r="E436" s="83">
        <v>1</v>
      </c>
      <c r="F436" s="83" t="s">
        <v>1416</v>
      </c>
      <c r="G436" s="89" t="s">
        <v>1004</v>
      </c>
      <c r="H436" s="83" t="s">
        <v>1278</v>
      </c>
      <c r="I436" s="84" t="s">
        <v>726</v>
      </c>
      <c r="J436" s="85" t="s">
        <v>1121</v>
      </c>
      <c r="K436" s="91" t="s">
        <v>672</v>
      </c>
      <c r="L436" s="111">
        <v>395523</v>
      </c>
      <c r="M436" s="207"/>
    </row>
    <row r="437" spans="2:13" s="204" customFormat="1" ht="12.75">
      <c r="B437" s="82">
        <v>2</v>
      </c>
      <c r="C437" s="197" t="s">
        <v>1773</v>
      </c>
      <c r="D437" s="198"/>
      <c r="E437" s="198">
        <v>1</v>
      </c>
      <c r="F437" s="198"/>
      <c r="G437" s="199" t="s">
        <v>2084</v>
      </c>
      <c r="H437" s="198" t="s">
        <v>1284</v>
      </c>
      <c r="I437" s="205" t="s">
        <v>2159</v>
      </c>
      <c r="J437" s="201" t="s">
        <v>2085</v>
      </c>
      <c r="K437" s="202" t="s">
        <v>2086</v>
      </c>
      <c r="L437" s="203">
        <v>160266</v>
      </c>
      <c r="M437" s="213"/>
    </row>
    <row r="438" spans="2:16" s="204" customFormat="1" ht="12.75">
      <c r="B438" s="197">
        <v>3</v>
      </c>
      <c r="C438" s="197" t="s">
        <v>1701</v>
      </c>
      <c r="D438" s="198">
        <v>1</v>
      </c>
      <c r="E438" s="198"/>
      <c r="F438" s="198" t="s">
        <v>363</v>
      </c>
      <c r="G438" s="199" t="s">
        <v>362</v>
      </c>
      <c r="H438" s="198" t="s">
        <v>1284</v>
      </c>
      <c r="I438" s="205" t="s">
        <v>2548</v>
      </c>
      <c r="J438" s="201" t="s">
        <v>1675</v>
      </c>
      <c r="K438" s="202" t="s">
        <v>1674</v>
      </c>
      <c r="L438" s="217">
        <v>167244</v>
      </c>
      <c r="M438" s="213"/>
      <c r="P438" s="237" t="s">
        <v>1378</v>
      </c>
    </row>
    <row r="439" spans="2:16" s="204" customFormat="1" ht="12.75">
      <c r="B439" s="82">
        <v>4</v>
      </c>
      <c r="C439" s="197" t="s">
        <v>248</v>
      </c>
      <c r="D439" s="198"/>
      <c r="E439" s="198">
        <v>1</v>
      </c>
      <c r="F439" s="198" t="s">
        <v>164</v>
      </c>
      <c r="G439" s="199" t="s">
        <v>249</v>
      </c>
      <c r="H439" s="198" t="s">
        <v>1343</v>
      </c>
      <c r="I439" s="205" t="s">
        <v>2159</v>
      </c>
      <c r="J439" s="201" t="s">
        <v>1743</v>
      </c>
      <c r="K439" s="202" t="s">
        <v>1742</v>
      </c>
      <c r="L439" s="203">
        <v>92138</v>
      </c>
      <c r="M439" s="213"/>
      <c r="P439" s="204" t="s">
        <v>1378</v>
      </c>
    </row>
    <row r="440" spans="2:13" s="204" customFormat="1" ht="12.75">
      <c r="B440" s="82">
        <v>5</v>
      </c>
      <c r="C440" s="197" t="s">
        <v>250</v>
      </c>
      <c r="D440" s="198"/>
      <c r="E440" s="198">
        <v>1</v>
      </c>
      <c r="F440" s="198" t="s">
        <v>164</v>
      </c>
      <c r="G440" s="199" t="s">
        <v>251</v>
      </c>
      <c r="H440" s="198" t="s">
        <v>1343</v>
      </c>
      <c r="I440" s="205" t="s">
        <v>2159</v>
      </c>
      <c r="J440" s="201" t="s">
        <v>1743</v>
      </c>
      <c r="K440" s="202" t="s">
        <v>1742</v>
      </c>
      <c r="L440" s="203">
        <v>89638</v>
      </c>
      <c r="M440" s="213"/>
    </row>
    <row r="441" spans="2:13" s="204" customFormat="1" ht="12.75">
      <c r="B441" s="82">
        <v>6</v>
      </c>
      <c r="C441" s="197" t="s">
        <v>2414</v>
      </c>
      <c r="D441" s="198"/>
      <c r="E441" s="198">
        <v>1</v>
      </c>
      <c r="F441" s="198" t="s">
        <v>164</v>
      </c>
      <c r="G441" s="199" t="s">
        <v>2286</v>
      </c>
      <c r="H441" s="432" t="s">
        <v>1362</v>
      </c>
      <c r="I441" s="84" t="s">
        <v>2170</v>
      </c>
      <c r="J441" s="201"/>
      <c r="K441" s="202"/>
      <c r="L441" s="203"/>
      <c r="M441" s="213"/>
    </row>
    <row r="442" spans="2:13" s="204" customFormat="1" ht="12.75">
      <c r="B442" s="82">
        <v>7</v>
      </c>
      <c r="C442" s="197" t="s">
        <v>2287</v>
      </c>
      <c r="D442" s="198"/>
      <c r="E442" s="198">
        <v>1</v>
      </c>
      <c r="F442" s="198" t="s">
        <v>164</v>
      </c>
      <c r="G442" s="199" t="s">
        <v>2288</v>
      </c>
      <c r="H442" s="432" t="s">
        <v>1362</v>
      </c>
      <c r="I442" s="84" t="s">
        <v>2170</v>
      </c>
      <c r="J442" s="201"/>
      <c r="K442" s="202"/>
      <c r="L442" s="203"/>
      <c r="M442" s="213"/>
    </row>
    <row r="443" spans="2:13" s="204" customFormat="1" ht="12.75">
      <c r="B443" s="82">
        <v>8</v>
      </c>
      <c r="C443" s="197" t="s">
        <v>2290</v>
      </c>
      <c r="D443" s="198"/>
      <c r="E443" s="198">
        <v>1</v>
      </c>
      <c r="F443" s="198" t="s">
        <v>164</v>
      </c>
      <c r="G443" s="199" t="s">
        <v>2289</v>
      </c>
      <c r="H443" s="432" t="s">
        <v>1362</v>
      </c>
      <c r="I443" s="84" t="s">
        <v>2170</v>
      </c>
      <c r="J443" s="201"/>
      <c r="K443" s="202"/>
      <c r="L443" s="203"/>
      <c r="M443" s="213"/>
    </row>
    <row r="444" spans="2:15" ht="12.75">
      <c r="B444" s="82"/>
      <c r="C444" s="197"/>
      <c r="D444" s="83"/>
      <c r="E444" s="83"/>
      <c r="F444" s="83"/>
      <c r="G444" s="89"/>
      <c r="H444" s="83"/>
      <c r="I444" s="84"/>
      <c r="J444" s="85"/>
      <c r="K444" s="91"/>
      <c r="L444" s="110"/>
      <c r="M444" s="207"/>
      <c r="O444" t="s">
        <v>1378</v>
      </c>
    </row>
    <row r="445" spans="2:13" ht="12.75">
      <c r="B445" s="101" t="s">
        <v>796</v>
      </c>
      <c r="C445" s="230" t="s">
        <v>1434</v>
      </c>
      <c r="D445" s="83"/>
      <c r="E445" s="83"/>
      <c r="F445" s="83"/>
      <c r="G445" s="89"/>
      <c r="H445" s="83"/>
      <c r="I445" s="84"/>
      <c r="J445" s="91"/>
      <c r="K445" s="91"/>
      <c r="L445" s="84"/>
      <c r="M445" s="207">
        <v>2</v>
      </c>
    </row>
    <row r="446" spans="2:13" ht="12.75">
      <c r="B446" s="82">
        <v>1</v>
      </c>
      <c r="C446" s="197" t="s">
        <v>1435</v>
      </c>
      <c r="D446" s="83">
        <v>1</v>
      </c>
      <c r="E446" s="83"/>
      <c r="F446" s="83" t="s">
        <v>1436</v>
      </c>
      <c r="G446" s="89" t="s">
        <v>1013</v>
      </c>
      <c r="H446" s="83" t="s">
        <v>1280</v>
      </c>
      <c r="I446" s="84" t="s">
        <v>2058</v>
      </c>
      <c r="J446" s="131" t="s">
        <v>1761</v>
      </c>
      <c r="K446" s="91" t="s">
        <v>1756</v>
      </c>
      <c r="L446" s="110">
        <v>206790</v>
      </c>
      <c r="M446" s="207"/>
    </row>
    <row r="447" spans="2:13" ht="12.75">
      <c r="B447" s="82">
        <v>2</v>
      </c>
      <c r="C447" s="197" t="s">
        <v>147</v>
      </c>
      <c r="D447" s="83">
        <v>1</v>
      </c>
      <c r="E447" s="83"/>
      <c r="F447" s="83" t="s">
        <v>343</v>
      </c>
      <c r="G447" s="89" t="s">
        <v>404</v>
      </c>
      <c r="H447" s="83" t="s">
        <v>1343</v>
      </c>
      <c r="I447" s="84" t="s">
        <v>2159</v>
      </c>
      <c r="J447" s="131" t="s">
        <v>1640</v>
      </c>
      <c r="K447" s="85" t="s">
        <v>1630</v>
      </c>
      <c r="L447" s="87" t="s">
        <v>1025</v>
      </c>
      <c r="M447" s="207"/>
    </row>
    <row r="448" spans="2:13" ht="12.75">
      <c r="B448" s="82"/>
      <c r="C448" s="197"/>
      <c r="D448" s="83"/>
      <c r="E448" s="83"/>
      <c r="F448" s="88"/>
      <c r="G448" s="89"/>
      <c r="H448" s="83"/>
      <c r="I448" s="84"/>
      <c r="J448" s="85"/>
      <c r="K448" s="91"/>
      <c r="L448" s="87"/>
      <c r="M448" s="207"/>
    </row>
    <row r="449" spans="2:13" ht="12.75">
      <c r="B449" s="101" t="s">
        <v>797</v>
      </c>
      <c r="C449" s="230" t="s">
        <v>1437</v>
      </c>
      <c r="D449" s="83"/>
      <c r="E449" s="83"/>
      <c r="F449" s="83"/>
      <c r="G449" s="89"/>
      <c r="H449" s="83"/>
      <c r="I449" s="84"/>
      <c r="J449" s="91"/>
      <c r="K449" s="91"/>
      <c r="L449" s="84"/>
      <c r="M449" s="207">
        <v>4</v>
      </c>
    </row>
    <row r="450" spans="2:16" ht="12.75">
      <c r="B450" s="82">
        <v>1</v>
      </c>
      <c r="C450" s="197" t="s">
        <v>1213</v>
      </c>
      <c r="D450" s="83"/>
      <c r="E450" s="83">
        <v>1</v>
      </c>
      <c r="F450" s="83" t="s">
        <v>344</v>
      </c>
      <c r="G450" s="89" t="s">
        <v>1214</v>
      </c>
      <c r="H450" s="83" t="s">
        <v>1278</v>
      </c>
      <c r="I450" s="84" t="s">
        <v>2069</v>
      </c>
      <c r="J450" s="85" t="s">
        <v>1478</v>
      </c>
      <c r="K450" s="91" t="s">
        <v>2075</v>
      </c>
      <c r="L450" s="110">
        <v>312780</v>
      </c>
      <c r="M450" s="207"/>
      <c r="P450" t="s">
        <v>1378</v>
      </c>
    </row>
    <row r="451" spans="2:13" ht="12.75">
      <c r="B451" s="82">
        <v>2</v>
      </c>
      <c r="C451" s="197" t="s">
        <v>1438</v>
      </c>
      <c r="D451" s="83">
        <v>1</v>
      </c>
      <c r="E451" s="83"/>
      <c r="F451" s="83" t="s">
        <v>1439</v>
      </c>
      <c r="G451" s="89" t="s">
        <v>1012</v>
      </c>
      <c r="H451" s="83" t="s">
        <v>1280</v>
      </c>
      <c r="I451" s="84" t="s">
        <v>1476</v>
      </c>
      <c r="J451" s="85" t="s">
        <v>1478</v>
      </c>
      <c r="K451" s="91" t="s">
        <v>1477</v>
      </c>
      <c r="L451" s="110">
        <v>203151</v>
      </c>
      <c r="M451" s="207"/>
    </row>
    <row r="452" spans="2:13" ht="12.75">
      <c r="B452" s="197">
        <v>3</v>
      </c>
      <c r="C452" s="197" t="s">
        <v>81</v>
      </c>
      <c r="D452" s="83"/>
      <c r="E452" s="83">
        <v>1</v>
      </c>
      <c r="F452" s="83" t="s">
        <v>791</v>
      </c>
      <c r="G452" s="89" t="s">
        <v>405</v>
      </c>
      <c r="H452" s="83" t="s">
        <v>1280</v>
      </c>
      <c r="I452" s="90" t="s">
        <v>2595</v>
      </c>
      <c r="J452" s="85" t="s">
        <v>1478</v>
      </c>
      <c r="K452" s="91" t="s">
        <v>2550</v>
      </c>
      <c r="L452" s="111">
        <v>208642</v>
      </c>
      <c r="M452" s="207"/>
    </row>
    <row r="453" spans="2:13" ht="12.75">
      <c r="B453" s="82">
        <v>4</v>
      </c>
      <c r="C453" s="197" t="s">
        <v>2415</v>
      </c>
      <c r="D453" s="83">
        <v>1</v>
      </c>
      <c r="E453" s="83"/>
      <c r="F453" s="198" t="s">
        <v>164</v>
      </c>
      <c r="G453" s="89" t="s">
        <v>2324</v>
      </c>
      <c r="H453" s="432" t="s">
        <v>1362</v>
      </c>
      <c r="I453" s="84" t="s">
        <v>2170</v>
      </c>
      <c r="J453" s="85"/>
      <c r="K453" s="91"/>
      <c r="L453" s="111"/>
      <c r="M453" s="207"/>
    </row>
    <row r="454" spans="2:13" ht="12.75">
      <c r="B454" s="82"/>
      <c r="C454" s="197"/>
      <c r="D454" s="83"/>
      <c r="E454" s="83"/>
      <c r="F454" s="83"/>
      <c r="G454" s="89"/>
      <c r="H454" s="83"/>
      <c r="I454" s="84"/>
      <c r="J454" s="91"/>
      <c r="K454" s="91"/>
      <c r="L454" s="84"/>
      <c r="M454" s="207"/>
    </row>
    <row r="455" spans="2:13" ht="12.75">
      <c r="B455" s="101" t="s">
        <v>798</v>
      </c>
      <c r="C455" s="230" t="s">
        <v>1471</v>
      </c>
      <c r="D455" s="83"/>
      <c r="E455" s="83"/>
      <c r="F455" s="83"/>
      <c r="G455" s="89"/>
      <c r="H455" s="83"/>
      <c r="I455" s="84"/>
      <c r="J455" s="91"/>
      <c r="K455" s="91"/>
      <c r="L455" s="84"/>
      <c r="M455" s="207">
        <v>16</v>
      </c>
    </row>
    <row r="456" spans="2:13" ht="12.75">
      <c r="B456" s="101"/>
      <c r="C456" s="230"/>
      <c r="D456" s="83"/>
      <c r="E456" s="83"/>
      <c r="F456" s="83"/>
      <c r="G456" s="89"/>
      <c r="H456" s="83"/>
      <c r="I456" s="84"/>
      <c r="J456" s="91"/>
      <c r="K456" s="91"/>
      <c r="L456" s="84"/>
      <c r="M456" s="207"/>
    </row>
    <row r="457" spans="2:13" ht="12.75">
      <c r="B457" s="82">
        <v>1</v>
      </c>
      <c r="C457" s="82" t="s">
        <v>1472</v>
      </c>
      <c r="D457" s="83"/>
      <c r="E457" s="83">
        <v>1</v>
      </c>
      <c r="F457" s="83" t="s">
        <v>1473</v>
      </c>
      <c r="G457" s="89" t="s">
        <v>2594</v>
      </c>
      <c r="H457" s="83" t="s">
        <v>1278</v>
      </c>
      <c r="I457" s="84" t="s">
        <v>2058</v>
      </c>
      <c r="J457" s="85" t="s">
        <v>975</v>
      </c>
      <c r="K457" s="91" t="s">
        <v>231</v>
      </c>
      <c r="L457" s="111">
        <v>310093</v>
      </c>
      <c r="M457" s="207"/>
    </row>
    <row r="458" spans="2:13" s="204" customFormat="1" ht="12.75">
      <c r="B458" s="82">
        <v>2</v>
      </c>
      <c r="C458" s="197" t="s">
        <v>126</v>
      </c>
      <c r="D458" s="198"/>
      <c r="E458" s="198">
        <v>1</v>
      </c>
      <c r="F458" s="198" t="s">
        <v>432</v>
      </c>
      <c r="G458" s="199" t="s">
        <v>1031</v>
      </c>
      <c r="H458" s="198" t="s">
        <v>1280</v>
      </c>
      <c r="I458" s="205" t="s">
        <v>1765</v>
      </c>
      <c r="J458" s="201" t="s">
        <v>975</v>
      </c>
      <c r="K458" s="206" t="s">
        <v>1740</v>
      </c>
      <c r="L458" s="203">
        <v>207503</v>
      </c>
      <c r="M458" s="213"/>
    </row>
    <row r="459" spans="2:13" s="204" customFormat="1" ht="12.75">
      <c r="B459" s="82">
        <v>3</v>
      </c>
      <c r="C459" s="197" t="s">
        <v>228</v>
      </c>
      <c r="D459" s="198"/>
      <c r="E459" s="198">
        <v>1</v>
      </c>
      <c r="F459" s="198" t="s">
        <v>456</v>
      </c>
      <c r="G459" s="199" t="s">
        <v>1222</v>
      </c>
      <c r="H459" s="198" t="s">
        <v>1280</v>
      </c>
      <c r="I459" s="84" t="s">
        <v>2159</v>
      </c>
      <c r="J459" s="201" t="s">
        <v>975</v>
      </c>
      <c r="K459" s="206" t="s">
        <v>2117</v>
      </c>
      <c r="L459" s="203">
        <v>201796</v>
      </c>
      <c r="M459" s="213"/>
    </row>
    <row r="460" spans="2:13" s="204" customFormat="1" ht="12.75">
      <c r="B460" s="82">
        <v>4</v>
      </c>
      <c r="C460" s="197" t="s">
        <v>185</v>
      </c>
      <c r="D460" s="198"/>
      <c r="E460" s="198">
        <v>1</v>
      </c>
      <c r="F460" s="198" t="s">
        <v>1023</v>
      </c>
      <c r="G460" s="199" t="s">
        <v>1024</v>
      </c>
      <c r="H460" s="198" t="s">
        <v>1284</v>
      </c>
      <c r="I460" s="205" t="s">
        <v>1765</v>
      </c>
      <c r="J460" s="201" t="s">
        <v>1766</v>
      </c>
      <c r="K460" s="206" t="s">
        <v>1740</v>
      </c>
      <c r="L460" s="217">
        <v>155138</v>
      </c>
      <c r="M460" s="213"/>
    </row>
    <row r="461" spans="2:15" s="204" customFormat="1" ht="12.75">
      <c r="B461" s="82">
        <v>5</v>
      </c>
      <c r="C461" s="197" t="s">
        <v>1043</v>
      </c>
      <c r="D461" s="198"/>
      <c r="E461" s="198">
        <v>1</v>
      </c>
      <c r="F461" s="198" t="s">
        <v>345</v>
      </c>
      <c r="G461" s="199" t="s">
        <v>1044</v>
      </c>
      <c r="H461" s="198" t="s">
        <v>1284</v>
      </c>
      <c r="I461" s="205" t="s">
        <v>2069</v>
      </c>
      <c r="J461" s="201" t="s">
        <v>233</v>
      </c>
      <c r="K461" s="202" t="s">
        <v>1477</v>
      </c>
      <c r="L461" s="217">
        <v>101347</v>
      </c>
      <c r="M461" s="213"/>
      <c r="O461" s="204" t="s">
        <v>1378</v>
      </c>
    </row>
    <row r="462" spans="2:13" s="204" customFormat="1" ht="12.75">
      <c r="B462" s="82">
        <v>6</v>
      </c>
      <c r="C462" s="197" t="s">
        <v>2155</v>
      </c>
      <c r="D462" s="198"/>
      <c r="E462" s="198">
        <v>1</v>
      </c>
      <c r="F462" s="224" t="s">
        <v>1781</v>
      </c>
      <c r="G462" s="199" t="s">
        <v>2154</v>
      </c>
      <c r="H462" s="198" t="s">
        <v>1294</v>
      </c>
      <c r="I462" s="205" t="s">
        <v>1765</v>
      </c>
      <c r="J462" s="201" t="s">
        <v>1766</v>
      </c>
      <c r="K462" s="202" t="s">
        <v>2580</v>
      </c>
      <c r="L462" s="217">
        <v>119317</v>
      </c>
      <c r="M462" s="213"/>
    </row>
    <row r="463" spans="2:13" s="204" customFormat="1" ht="12.75">
      <c r="B463" s="82">
        <v>7</v>
      </c>
      <c r="C463" s="197" t="s">
        <v>252</v>
      </c>
      <c r="D463" s="198"/>
      <c r="E463" s="198">
        <v>1</v>
      </c>
      <c r="F463" s="198" t="s">
        <v>164</v>
      </c>
      <c r="G463" s="199" t="s">
        <v>253</v>
      </c>
      <c r="H463" s="198" t="s">
        <v>1343</v>
      </c>
      <c r="I463" s="84" t="s">
        <v>2159</v>
      </c>
      <c r="J463" s="201" t="s">
        <v>125</v>
      </c>
      <c r="K463" s="202" t="s">
        <v>1742</v>
      </c>
      <c r="L463" s="217">
        <v>87164</v>
      </c>
      <c r="M463" s="213"/>
    </row>
    <row r="464" spans="2:13" ht="12.75">
      <c r="B464" s="197">
        <v>8</v>
      </c>
      <c r="C464" s="82" t="s">
        <v>2109</v>
      </c>
      <c r="D464" s="83">
        <v>1</v>
      </c>
      <c r="E464" s="83"/>
      <c r="F464" s="83" t="s">
        <v>356</v>
      </c>
      <c r="G464" s="116" t="s">
        <v>591</v>
      </c>
      <c r="H464" s="83" t="s">
        <v>1343</v>
      </c>
      <c r="I464" s="84" t="s">
        <v>2595</v>
      </c>
      <c r="J464" s="85" t="s">
        <v>1790</v>
      </c>
      <c r="K464" s="238" t="s">
        <v>2096</v>
      </c>
      <c r="L464" s="110">
        <v>80378</v>
      </c>
      <c r="M464" s="207"/>
    </row>
    <row r="465" spans="2:13" ht="12.75">
      <c r="B465" s="82">
        <v>9</v>
      </c>
      <c r="C465" s="82" t="s">
        <v>2559</v>
      </c>
      <c r="D465" s="83">
        <v>1</v>
      </c>
      <c r="E465" s="83"/>
      <c r="F465" s="83" t="s">
        <v>351</v>
      </c>
      <c r="G465" s="89" t="s">
        <v>585</v>
      </c>
      <c r="H465" s="83" t="s">
        <v>1362</v>
      </c>
      <c r="I465" s="84" t="s">
        <v>2058</v>
      </c>
      <c r="J465" s="85" t="s">
        <v>1634</v>
      </c>
      <c r="K465" s="85" t="s">
        <v>1630</v>
      </c>
      <c r="L465" s="87" t="s">
        <v>1025</v>
      </c>
      <c r="M465" s="207"/>
    </row>
    <row r="466" spans="2:13" ht="12.75">
      <c r="B466" s="82">
        <v>10</v>
      </c>
      <c r="C466" s="82" t="s">
        <v>2441</v>
      </c>
      <c r="D466" s="83"/>
      <c r="E466" s="198">
        <v>1</v>
      </c>
      <c r="F466" s="198" t="s">
        <v>164</v>
      </c>
      <c r="G466" s="89" t="s">
        <v>2304</v>
      </c>
      <c r="H466" s="432" t="s">
        <v>1362</v>
      </c>
      <c r="I466" s="84" t="s">
        <v>2170</v>
      </c>
      <c r="J466" s="85"/>
      <c r="K466" s="238"/>
      <c r="L466" s="110"/>
      <c r="M466" s="207"/>
    </row>
    <row r="467" spans="2:15" ht="12.75">
      <c r="B467" s="82">
        <v>11</v>
      </c>
      <c r="C467" s="82" t="s">
        <v>2416</v>
      </c>
      <c r="D467" s="83"/>
      <c r="E467" s="198">
        <v>1</v>
      </c>
      <c r="F467" s="198" t="s">
        <v>164</v>
      </c>
      <c r="G467" s="89" t="s">
        <v>2306</v>
      </c>
      <c r="H467" s="432" t="s">
        <v>1362</v>
      </c>
      <c r="I467" s="84" t="s">
        <v>2170</v>
      </c>
      <c r="J467" s="85"/>
      <c r="K467" s="238"/>
      <c r="L467" s="110"/>
      <c r="M467" s="207"/>
      <c r="O467" t="s">
        <v>1378</v>
      </c>
    </row>
    <row r="468" spans="2:13" ht="12.75">
      <c r="B468" s="82">
        <v>12</v>
      </c>
      <c r="C468" s="82" t="s">
        <v>2417</v>
      </c>
      <c r="D468" s="83"/>
      <c r="E468" s="198">
        <v>1</v>
      </c>
      <c r="F468" s="198" t="s">
        <v>164</v>
      </c>
      <c r="G468" s="89" t="s">
        <v>2308</v>
      </c>
      <c r="H468" s="432" t="s">
        <v>1362</v>
      </c>
      <c r="I468" s="84" t="s">
        <v>2170</v>
      </c>
      <c r="J468" s="85"/>
      <c r="K468" s="238"/>
      <c r="L468" s="110"/>
      <c r="M468" s="207"/>
    </row>
    <row r="469" spans="2:13" ht="12.75">
      <c r="B469" s="82">
        <v>13</v>
      </c>
      <c r="C469" s="82" t="s">
        <v>2309</v>
      </c>
      <c r="D469" s="83"/>
      <c r="E469" s="198">
        <v>1</v>
      </c>
      <c r="F469" s="198" t="s">
        <v>164</v>
      </c>
      <c r="G469" s="89" t="s">
        <v>2310</v>
      </c>
      <c r="H469" s="432" t="s">
        <v>1362</v>
      </c>
      <c r="I469" s="84" t="s">
        <v>2170</v>
      </c>
      <c r="J469" s="85"/>
      <c r="K469" s="238"/>
      <c r="L469" s="110"/>
      <c r="M469" s="207"/>
    </row>
    <row r="470" spans="2:13" ht="12.75">
      <c r="B470" s="82">
        <v>14</v>
      </c>
      <c r="C470" s="82" t="s">
        <v>2311</v>
      </c>
      <c r="D470" s="83"/>
      <c r="E470" s="198">
        <v>1</v>
      </c>
      <c r="F470" s="198" t="s">
        <v>164</v>
      </c>
      <c r="G470" s="89" t="s">
        <v>2312</v>
      </c>
      <c r="H470" s="432" t="s">
        <v>1362</v>
      </c>
      <c r="I470" s="84" t="s">
        <v>2170</v>
      </c>
      <c r="J470" s="85"/>
      <c r="K470" s="238"/>
      <c r="L470" s="110"/>
      <c r="M470" s="207"/>
    </row>
    <row r="471" spans="2:13" ht="12.75">
      <c r="B471" s="82">
        <v>15</v>
      </c>
      <c r="C471" s="82" t="s">
        <v>2313</v>
      </c>
      <c r="D471" s="83"/>
      <c r="E471" s="198">
        <v>1</v>
      </c>
      <c r="F471" s="198" t="s">
        <v>164</v>
      </c>
      <c r="G471" s="89" t="s">
        <v>2314</v>
      </c>
      <c r="H471" s="432" t="s">
        <v>1362</v>
      </c>
      <c r="I471" s="84" t="s">
        <v>2170</v>
      </c>
      <c r="J471" s="85"/>
      <c r="K471" s="238"/>
      <c r="L471" s="110"/>
      <c r="M471" s="207"/>
    </row>
    <row r="472" spans="2:13" ht="12.75">
      <c r="B472" s="82">
        <v>16</v>
      </c>
      <c r="C472" s="197" t="s">
        <v>2418</v>
      </c>
      <c r="D472" s="83"/>
      <c r="E472" s="198">
        <v>1</v>
      </c>
      <c r="F472" s="198" t="s">
        <v>164</v>
      </c>
      <c r="G472" s="89" t="s">
        <v>2316</v>
      </c>
      <c r="H472" s="432" t="s">
        <v>1362</v>
      </c>
      <c r="I472" s="84" t="s">
        <v>2170</v>
      </c>
      <c r="J472" s="85"/>
      <c r="K472" s="238"/>
      <c r="L472" s="110"/>
      <c r="M472" s="207"/>
    </row>
    <row r="473" spans="2:13" ht="12.75">
      <c r="B473" s="82"/>
      <c r="C473" s="197"/>
      <c r="D473" s="83"/>
      <c r="E473" s="83"/>
      <c r="F473" s="83"/>
      <c r="G473" s="116"/>
      <c r="H473" s="83"/>
      <c r="I473" s="84"/>
      <c r="J473" s="85"/>
      <c r="K473" s="238"/>
      <c r="L473" s="110"/>
      <c r="M473" s="207"/>
    </row>
    <row r="474" spans="2:13" ht="12.75">
      <c r="B474" s="82"/>
      <c r="C474" s="197"/>
      <c r="D474" s="83"/>
      <c r="E474" s="83"/>
      <c r="F474" s="83"/>
      <c r="G474" s="116"/>
      <c r="H474" s="83"/>
      <c r="I474" s="84"/>
      <c r="J474" s="85"/>
      <c r="K474" s="238"/>
      <c r="L474" s="110"/>
      <c r="M474" s="207"/>
    </row>
    <row r="475" spans="2:15" ht="12.75">
      <c r="B475" s="101" t="s">
        <v>799</v>
      </c>
      <c r="C475" s="230" t="s">
        <v>1474</v>
      </c>
      <c r="D475" s="83"/>
      <c r="E475" s="83"/>
      <c r="F475" s="83"/>
      <c r="G475" s="89"/>
      <c r="H475" s="83"/>
      <c r="I475" s="84"/>
      <c r="J475" s="91"/>
      <c r="K475" s="91"/>
      <c r="L475" s="84"/>
      <c r="M475" s="207">
        <v>4</v>
      </c>
      <c r="O475" t="s">
        <v>1378</v>
      </c>
    </row>
    <row r="476" spans="2:13" ht="12.75">
      <c r="B476" s="82">
        <v>1</v>
      </c>
      <c r="C476" s="197" t="s">
        <v>124</v>
      </c>
      <c r="D476" s="83"/>
      <c r="E476" s="83">
        <v>1</v>
      </c>
      <c r="F476" s="114" t="s">
        <v>160</v>
      </c>
      <c r="G476" s="114" t="s">
        <v>161</v>
      </c>
      <c r="H476" s="83" t="s">
        <v>1294</v>
      </c>
      <c r="I476" s="84" t="s">
        <v>2058</v>
      </c>
      <c r="J476" s="85" t="s">
        <v>80</v>
      </c>
      <c r="K476" s="91" t="s">
        <v>1756</v>
      </c>
      <c r="L476" s="110">
        <v>101040</v>
      </c>
      <c r="M476" s="207"/>
    </row>
    <row r="477" spans="2:13" ht="12.75">
      <c r="B477" s="82">
        <v>2</v>
      </c>
      <c r="C477" s="197" t="s">
        <v>1745</v>
      </c>
      <c r="D477" s="83">
        <v>1</v>
      </c>
      <c r="E477" s="83"/>
      <c r="F477" s="114"/>
      <c r="G477" s="114" t="s">
        <v>1733</v>
      </c>
      <c r="H477" s="83" t="s">
        <v>1294</v>
      </c>
      <c r="I477" s="84" t="s">
        <v>2058</v>
      </c>
      <c r="J477" s="85" t="s">
        <v>2119</v>
      </c>
      <c r="K477" s="91" t="s">
        <v>1734</v>
      </c>
      <c r="L477" s="110" t="s">
        <v>2071</v>
      </c>
      <c r="M477" s="207"/>
    </row>
    <row r="478" spans="2:13" ht="12.75">
      <c r="B478" s="82">
        <v>3</v>
      </c>
      <c r="C478" s="197" t="s">
        <v>1746</v>
      </c>
      <c r="D478" s="83"/>
      <c r="E478" s="83">
        <v>1</v>
      </c>
      <c r="F478" s="114"/>
      <c r="G478" s="114" t="s">
        <v>1747</v>
      </c>
      <c r="H478" s="83" t="s">
        <v>1343</v>
      </c>
      <c r="I478" s="84" t="s">
        <v>2159</v>
      </c>
      <c r="J478" s="85" t="s">
        <v>2043</v>
      </c>
      <c r="K478" s="91" t="s">
        <v>2120</v>
      </c>
      <c r="L478" s="110">
        <v>107633</v>
      </c>
      <c r="M478" s="207"/>
    </row>
    <row r="479" spans="2:13" ht="12.75">
      <c r="B479" s="82">
        <v>4</v>
      </c>
      <c r="C479" s="197" t="s">
        <v>2339</v>
      </c>
      <c r="D479" s="83"/>
      <c r="E479" s="83">
        <v>1</v>
      </c>
      <c r="F479" s="198" t="s">
        <v>164</v>
      </c>
      <c r="G479" s="114" t="s">
        <v>2340</v>
      </c>
      <c r="H479" s="432" t="s">
        <v>1362</v>
      </c>
      <c r="I479" s="84" t="s">
        <v>2170</v>
      </c>
      <c r="J479" s="85"/>
      <c r="K479" s="91"/>
      <c r="L479" s="110"/>
      <c r="M479" s="207"/>
    </row>
    <row r="480" spans="2:13" ht="12.75">
      <c r="B480" s="82"/>
      <c r="C480" s="197"/>
      <c r="D480" s="83"/>
      <c r="E480" s="83"/>
      <c r="F480" s="114"/>
      <c r="G480" s="114"/>
      <c r="H480" s="83"/>
      <c r="I480" s="84"/>
      <c r="J480" s="85"/>
      <c r="K480" s="91"/>
      <c r="L480" s="87"/>
      <c r="M480" s="207"/>
    </row>
    <row r="481" spans="2:13" ht="12.75">
      <c r="B481" s="101" t="s">
        <v>614</v>
      </c>
      <c r="C481" s="230" t="s">
        <v>1045</v>
      </c>
      <c r="D481" s="83"/>
      <c r="E481" s="83"/>
      <c r="F481" s="83"/>
      <c r="G481" s="89"/>
      <c r="H481" s="83"/>
      <c r="I481" s="84"/>
      <c r="J481" s="91"/>
      <c r="K481" s="91"/>
      <c r="L481" s="84"/>
      <c r="M481" s="207">
        <v>3</v>
      </c>
    </row>
    <row r="482" spans="2:13" ht="12.75">
      <c r="B482" s="197">
        <v>1</v>
      </c>
      <c r="C482" s="197" t="s">
        <v>1046</v>
      </c>
      <c r="D482" s="83"/>
      <c r="E482" s="83">
        <v>1</v>
      </c>
      <c r="F482" s="83" t="s">
        <v>347</v>
      </c>
      <c r="G482" s="89" t="s">
        <v>1047</v>
      </c>
      <c r="H482" s="83" t="s">
        <v>1284</v>
      </c>
      <c r="I482" s="84" t="s">
        <v>2595</v>
      </c>
      <c r="J482" s="85" t="s">
        <v>2122</v>
      </c>
      <c r="K482" s="103" t="s">
        <v>2117</v>
      </c>
      <c r="L482" s="110">
        <v>178243</v>
      </c>
      <c r="M482" s="207"/>
    </row>
    <row r="483" spans="2:13" ht="12.75">
      <c r="B483" s="82">
        <v>2</v>
      </c>
      <c r="C483" s="197" t="s">
        <v>2317</v>
      </c>
      <c r="D483" s="83">
        <v>1</v>
      </c>
      <c r="E483" s="83"/>
      <c r="F483" s="83"/>
      <c r="G483" s="89" t="s">
        <v>2319</v>
      </c>
      <c r="H483" s="432" t="s">
        <v>1362</v>
      </c>
      <c r="I483" s="84" t="s">
        <v>2170</v>
      </c>
      <c r="J483" s="85"/>
      <c r="K483" s="103"/>
      <c r="L483" s="110"/>
      <c r="M483" s="207"/>
    </row>
    <row r="484" spans="2:13" ht="12.75">
      <c r="B484" s="82">
        <v>3</v>
      </c>
      <c r="C484" s="197" t="s">
        <v>2419</v>
      </c>
      <c r="D484" s="83"/>
      <c r="E484" s="83">
        <v>1</v>
      </c>
      <c r="F484" s="83"/>
      <c r="G484" s="89" t="s">
        <v>2320</v>
      </c>
      <c r="H484" s="432" t="s">
        <v>1362</v>
      </c>
      <c r="I484" s="84" t="s">
        <v>2170</v>
      </c>
      <c r="J484" s="85"/>
      <c r="K484" s="103"/>
      <c r="L484" s="110"/>
      <c r="M484" s="207"/>
    </row>
    <row r="485" spans="2:13" ht="12.75">
      <c r="B485" s="82"/>
      <c r="C485" s="197"/>
      <c r="D485" s="83"/>
      <c r="E485" s="83"/>
      <c r="F485" s="83"/>
      <c r="G485" s="89"/>
      <c r="H485" s="83"/>
      <c r="I485" s="84"/>
      <c r="J485" s="85"/>
      <c r="K485" s="103"/>
      <c r="L485" s="110"/>
      <c r="M485" s="207"/>
    </row>
    <row r="486" spans="2:13" ht="12.75">
      <c r="B486" s="101" t="s">
        <v>800</v>
      </c>
      <c r="C486" s="230" t="s">
        <v>937</v>
      </c>
      <c r="D486" s="83"/>
      <c r="E486" s="83"/>
      <c r="F486" s="88"/>
      <c r="G486" s="89"/>
      <c r="H486" s="83"/>
      <c r="I486" s="84"/>
      <c r="J486" s="85"/>
      <c r="K486" s="85"/>
      <c r="L486" s="87"/>
      <c r="M486" s="207">
        <v>1</v>
      </c>
    </row>
    <row r="487" spans="2:13" ht="12.75">
      <c r="B487" s="82">
        <v>1</v>
      </c>
      <c r="C487" s="197" t="s">
        <v>1750</v>
      </c>
      <c r="D487" s="83"/>
      <c r="E487" s="83">
        <v>1</v>
      </c>
      <c r="F487" s="83" t="s">
        <v>1397</v>
      </c>
      <c r="G487" s="89" t="s">
        <v>1193</v>
      </c>
      <c r="H487" s="83" t="s">
        <v>1280</v>
      </c>
      <c r="I487" s="84" t="s">
        <v>2159</v>
      </c>
      <c r="J487" s="85" t="s">
        <v>2115</v>
      </c>
      <c r="K487" s="91" t="s">
        <v>2116</v>
      </c>
      <c r="L487" s="111">
        <v>209177</v>
      </c>
      <c r="M487" s="207"/>
    </row>
    <row r="488" spans="2:13" ht="12.75">
      <c r="B488" s="82"/>
      <c r="C488" s="197"/>
      <c r="D488" s="83"/>
      <c r="E488" s="83"/>
      <c r="F488" s="83"/>
      <c r="G488" s="89"/>
      <c r="H488" s="83"/>
      <c r="I488" s="84"/>
      <c r="J488" s="85"/>
      <c r="K488" s="91"/>
      <c r="L488" s="111"/>
      <c r="M488" s="207"/>
    </row>
    <row r="489" spans="2:13" ht="12.75">
      <c r="B489" s="101" t="s">
        <v>801</v>
      </c>
      <c r="C489" s="230" t="s">
        <v>1268</v>
      </c>
      <c r="D489" s="83"/>
      <c r="E489" s="83"/>
      <c r="F489" s="83"/>
      <c r="G489" s="89"/>
      <c r="H489" s="83"/>
      <c r="I489" s="84"/>
      <c r="J489" s="91"/>
      <c r="K489" s="91"/>
      <c r="L489" s="84"/>
      <c r="M489" s="207">
        <v>2</v>
      </c>
    </row>
    <row r="490" spans="2:13" s="204" customFormat="1" ht="12.75">
      <c r="B490" s="197">
        <v>1</v>
      </c>
      <c r="C490" s="197" t="s">
        <v>2291</v>
      </c>
      <c r="D490" s="198">
        <v>1</v>
      </c>
      <c r="E490" s="198"/>
      <c r="F490" s="198" t="s">
        <v>164</v>
      </c>
      <c r="G490" s="199" t="s">
        <v>2292</v>
      </c>
      <c r="H490" s="432" t="s">
        <v>1362</v>
      </c>
      <c r="I490" s="84" t="s">
        <v>2170</v>
      </c>
      <c r="J490" s="201"/>
      <c r="K490" s="206"/>
      <c r="L490" s="203"/>
      <c r="M490" s="213"/>
    </row>
    <row r="491" spans="2:13" s="204" customFormat="1" ht="12.75">
      <c r="B491" s="197">
        <v>2</v>
      </c>
      <c r="C491" s="197" t="s">
        <v>2294</v>
      </c>
      <c r="D491" s="198"/>
      <c r="E491" s="198">
        <v>1</v>
      </c>
      <c r="F491" s="198" t="s">
        <v>164</v>
      </c>
      <c r="G491" s="199" t="s">
        <v>2293</v>
      </c>
      <c r="H491" s="432" t="s">
        <v>1362</v>
      </c>
      <c r="I491" s="84" t="s">
        <v>2170</v>
      </c>
      <c r="J491" s="201"/>
      <c r="K491" s="206"/>
      <c r="L491" s="203"/>
      <c r="M491" s="213"/>
    </row>
    <row r="492" spans="2:13" s="204" customFormat="1" ht="12.75">
      <c r="B492" s="197"/>
      <c r="C492" s="197"/>
      <c r="D492" s="198"/>
      <c r="E492" s="198"/>
      <c r="F492" s="198"/>
      <c r="G492" s="199"/>
      <c r="H492" s="198"/>
      <c r="I492" s="205"/>
      <c r="J492" s="201"/>
      <c r="K492" s="206"/>
      <c r="L492" s="203"/>
      <c r="M492" s="213"/>
    </row>
    <row r="493" spans="2:13" s="204" customFormat="1" ht="12.75">
      <c r="B493" s="229" t="s">
        <v>425</v>
      </c>
      <c r="C493" s="230" t="s">
        <v>2338</v>
      </c>
      <c r="D493" s="198"/>
      <c r="E493" s="198"/>
      <c r="F493" s="198"/>
      <c r="G493" s="199"/>
      <c r="H493" s="198"/>
      <c r="I493" s="205"/>
      <c r="J493" s="201"/>
      <c r="K493" s="206"/>
      <c r="L493" s="203"/>
      <c r="M493" s="213">
        <v>1</v>
      </c>
    </row>
    <row r="494" spans="2:13" s="204" customFormat="1" ht="12.75">
      <c r="B494" s="197">
        <v>1</v>
      </c>
      <c r="C494" s="197" t="s">
        <v>2427</v>
      </c>
      <c r="D494" s="198"/>
      <c r="E494" s="198">
        <v>1</v>
      </c>
      <c r="F494" s="198" t="s">
        <v>164</v>
      </c>
      <c r="G494" s="199" t="s">
        <v>2182</v>
      </c>
      <c r="H494" s="432" t="s">
        <v>1362</v>
      </c>
      <c r="I494" s="84" t="s">
        <v>2170</v>
      </c>
      <c r="J494" s="201"/>
      <c r="K494" s="206"/>
      <c r="L494" s="203"/>
      <c r="M494" s="213"/>
    </row>
    <row r="495" spans="2:13" ht="12.75">
      <c r="B495" s="82"/>
      <c r="C495" s="197"/>
      <c r="D495" s="83"/>
      <c r="E495" s="83"/>
      <c r="F495" s="83"/>
      <c r="G495" s="89"/>
      <c r="H495" s="83"/>
      <c r="I495" s="84"/>
      <c r="J495" s="85"/>
      <c r="K495" s="103"/>
      <c r="L495" s="110"/>
      <c r="M495" s="207"/>
    </row>
    <row r="496" spans="2:13" ht="12.75">
      <c r="B496" s="101" t="s">
        <v>802</v>
      </c>
      <c r="C496" s="230" t="s">
        <v>1469</v>
      </c>
      <c r="D496" s="83"/>
      <c r="E496" s="83"/>
      <c r="F496" s="83"/>
      <c r="G496" s="89"/>
      <c r="H496" s="83"/>
      <c r="I496" s="84"/>
      <c r="J496" s="91"/>
      <c r="K496" s="91"/>
      <c r="L496" s="84"/>
      <c r="M496" s="207">
        <v>2</v>
      </c>
    </row>
    <row r="497" spans="2:13" ht="12.75">
      <c r="B497" s="82">
        <v>1</v>
      </c>
      <c r="C497" s="197" t="s">
        <v>2162</v>
      </c>
      <c r="D497" s="83">
        <v>1</v>
      </c>
      <c r="E497" s="83"/>
      <c r="F497" s="83" t="s">
        <v>1467</v>
      </c>
      <c r="G497" s="89" t="s">
        <v>1204</v>
      </c>
      <c r="H497" s="83" t="s">
        <v>1280</v>
      </c>
      <c r="I497" s="84" t="s">
        <v>2159</v>
      </c>
      <c r="J497" s="131" t="s">
        <v>1640</v>
      </c>
      <c r="K497" s="85" t="s">
        <v>1630</v>
      </c>
      <c r="L497" s="87" t="s">
        <v>1025</v>
      </c>
      <c r="M497" s="207"/>
    </row>
    <row r="498" spans="2:13" ht="12.75">
      <c r="B498" s="82">
        <v>2</v>
      </c>
      <c r="C498" s="197" t="s">
        <v>2426</v>
      </c>
      <c r="D498" s="83">
        <v>1</v>
      </c>
      <c r="E498" s="83"/>
      <c r="F498" s="83" t="s">
        <v>1468</v>
      </c>
      <c r="G498" s="89" t="s">
        <v>1205</v>
      </c>
      <c r="H498" s="83" t="s">
        <v>1280</v>
      </c>
      <c r="I498" s="84" t="s">
        <v>2595</v>
      </c>
      <c r="J498" s="85" t="s">
        <v>1633</v>
      </c>
      <c r="K498" s="103" t="s">
        <v>1725</v>
      </c>
      <c r="L498" s="87" t="s">
        <v>1025</v>
      </c>
      <c r="M498" s="207"/>
    </row>
    <row r="499" spans="2:13" ht="12.75">
      <c r="B499" s="82"/>
      <c r="C499" s="197"/>
      <c r="D499" s="83"/>
      <c r="E499" s="83"/>
      <c r="F499" s="83"/>
      <c r="G499" s="89"/>
      <c r="H499" s="83"/>
      <c r="I499" s="84"/>
      <c r="J499" s="85"/>
      <c r="K499" s="103"/>
      <c r="L499" s="87"/>
      <c r="M499" s="207"/>
    </row>
    <row r="500" spans="2:13" ht="12.75">
      <c r="B500" s="274" t="s">
        <v>809</v>
      </c>
      <c r="C500" s="230" t="s">
        <v>2343</v>
      </c>
      <c r="D500" s="83"/>
      <c r="E500" s="83"/>
      <c r="F500" s="83"/>
      <c r="G500" s="89"/>
      <c r="H500" s="83"/>
      <c r="I500" s="84"/>
      <c r="J500" s="85"/>
      <c r="K500" s="103"/>
      <c r="L500" s="87"/>
      <c r="M500" s="207">
        <v>2</v>
      </c>
    </row>
    <row r="501" spans="2:13" ht="12.75">
      <c r="B501" s="82">
        <v>1</v>
      </c>
      <c r="C501" s="197" t="s">
        <v>2344</v>
      </c>
      <c r="D501" s="83"/>
      <c r="E501" s="83">
        <v>1</v>
      </c>
      <c r="F501" s="198" t="s">
        <v>164</v>
      </c>
      <c r="G501" s="89" t="s">
        <v>2345</v>
      </c>
      <c r="H501" s="432" t="s">
        <v>1362</v>
      </c>
      <c r="I501" s="84" t="s">
        <v>2170</v>
      </c>
      <c r="J501" s="85"/>
      <c r="K501" s="103"/>
      <c r="L501" s="87"/>
      <c r="M501" s="207"/>
    </row>
    <row r="502" spans="2:13" ht="12.75">
      <c r="B502" s="82">
        <v>2</v>
      </c>
      <c r="C502" s="197" t="s">
        <v>2346</v>
      </c>
      <c r="D502" s="83"/>
      <c r="E502" s="83">
        <v>1</v>
      </c>
      <c r="F502" s="198" t="s">
        <v>164</v>
      </c>
      <c r="G502" s="89" t="s">
        <v>2347</v>
      </c>
      <c r="H502" s="432" t="s">
        <v>1362</v>
      </c>
      <c r="I502" s="84" t="s">
        <v>2170</v>
      </c>
      <c r="J502" s="85"/>
      <c r="K502" s="103"/>
      <c r="L502" s="87"/>
      <c r="M502" s="207"/>
    </row>
    <row r="503" spans="2:13" ht="12.75">
      <c r="B503" s="82"/>
      <c r="C503" s="197"/>
      <c r="D503" s="83"/>
      <c r="E503" s="83"/>
      <c r="F503" s="83"/>
      <c r="G503" s="89"/>
      <c r="H503" s="83"/>
      <c r="I503" s="84"/>
      <c r="J503" s="85"/>
      <c r="K503" s="103"/>
      <c r="L503" s="87"/>
      <c r="M503" s="207"/>
    </row>
    <row r="504" spans="2:13" ht="12.75">
      <c r="B504" s="274" t="s">
        <v>868</v>
      </c>
      <c r="C504" s="434" t="s">
        <v>2395</v>
      </c>
      <c r="D504" s="83"/>
      <c r="E504" s="83"/>
      <c r="F504" s="83"/>
      <c r="G504" s="89"/>
      <c r="H504" s="83"/>
      <c r="I504" s="84"/>
      <c r="J504" s="85"/>
      <c r="K504" s="103"/>
      <c r="L504" s="87"/>
      <c r="M504" s="207">
        <v>3</v>
      </c>
    </row>
    <row r="505" spans="2:13" ht="12.75">
      <c r="B505" s="82">
        <v>1</v>
      </c>
      <c r="C505" s="197" t="s">
        <v>2380</v>
      </c>
      <c r="D505" s="83">
        <v>1</v>
      </c>
      <c r="E505" s="83"/>
      <c r="F505" s="198" t="s">
        <v>164</v>
      </c>
      <c r="G505" s="89" t="s">
        <v>2381</v>
      </c>
      <c r="H505" s="432" t="s">
        <v>1362</v>
      </c>
      <c r="I505" s="84" t="s">
        <v>2170</v>
      </c>
      <c r="J505" s="85"/>
      <c r="K505" s="103"/>
      <c r="L505" s="87"/>
      <c r="M505" s="207"/>
    </row>
    <row r="506" spans="2:13" ht="12.75">
      <c r="B506" s="82">
        <v>2</v>
      </c>
      <c r="C506" s="197" t="s">
        <v>2382</v>
      </c>
      <c r="D506" s="83"/>
      <c r="E506" s="83">
        <v>1</v>
      </c>
      <c r="F506" s="198" t="s">
        <v>164</v>
      </c>
      <c r="G506" s="89" t="s">
        <v>2383</v>
      </c>
      <c r="H506" s="432" t="s">
        <v>1362</v>
      </c>
      <c r="I506" s="84" t="s">
        <v>2170</v>
      </c>
      <c r="J506" s="85"/>
      <c r="K506" s="103"/>
      <c r="L506" s="87"/>
      <c r="M506" s="207"/>
    </row>
    <row r="507" spans="2:13" ht="12.75">
      <c r="B507" s="82">
        <v>3</v>
      </c>
      <c r="C507" s="197" t="s">
        <v>2055</v>
      </c>
      <c r="D507" s="83">
        <v>1</v>
      </c>
      <c r="E507" s="83"/>
      <c r="F507" s="198" t="s">
        <v>164</v>
      </c>
      <c r="G507" s="89" t="s">
        <v>2384</v>
      </c>
      <c r="H507" s="432" t="s">
        <v>1362</v>
      </c>
      <c r="I507" s="84" t="s">
        <v>2170</v>
      </c>
      <c r="J507" s="85"/>
      <c r="K507" s="103"/>
      <c r="L507" s="87"/>
      <c r="M507" s="207"/>
    </row>
    <row r="508" spans="2:13" ht="12.75">
      <c r="B508" s="82"/>
      <c r="C508" s="197"/>
      <c r="D508" s="83"/>
      <c r="E508" s="83"/>
      <c r="F508" s="83"/>
      <c r="G508" s="89"/>
      <c r="H508" s="83"/>
      <c r="I508" s="84"/>
      <c r="J508" s="85"/>
      <c r="K508" s="103"/>
      <c r="L508" s="87"/>
      <c r="M508" s="207"/>
    </row>
    <row r="509" spans="2:13" ht="12.75">
      <c r="B509" s="274" t="s">
        <v>426</v>
      </c>
      <c r="C509" s="230" t="s">
        <v>2352</v>
      </c>
      <c r="D509" s="83"/>
      <c r="E509" s="83"/>
      <c r="F509" s="83"/>
      <c r="G509" s="89"/>
      <c r="H509" s="83"/>
      <c r="I509" s="84"/>
      <c r="J509" s="85"/>
      <c r="K509" s="103"/>
      <c r="L509" s="87"/>
      <c r="M509" s="207">
        <v>1</v>
      </c>
    </row>
    <row r="510" spans="2:13" ht="12.75">
      <c r="B510" s="82">
        <v>1</v>
      </c>
      <c r="C510" s="197" t="s">
        <v>2353</v>
      </c>
      <c r="D510" s="83"/>
      <c r="E510" s="83">
        <v>1</v>
      </c>
      <c r="F510" s="198" t="s">
        <v>164</v>
      </c>
      <c r="G510" s="89" t="s">
        <v>2354</v>
      </c>
      <c r="H510" s="432" t="s">
        <v>1362</v>
      </c>
      <c r="I510" s="84" t="s">
        <v>2170</v>
      </c>
      <c r="J510" s="85"/>
      <c r="K510" s="103"/>
      <c r="L510" s="87"/>
      <c r="M510" s="207"/>
    </row>
    <row r="511" spans="2:13" ht="12.75">
      <c r="B511" s="82"/>
      <c r="C511" s="197"/>
      <c r="D511" s="83"/>
      <c r="E511" s="83"/>
      <c r="F511" s="83"/>
      <c r="G511" s="89"/>
      <c r="H511" s="83"/>
      <c r="I511" s="84"/>
      <c r="J511" s="85"/>
      <c r="K511" s="103"/>
      <c r="L511" s="87"/>
      <c r="M511" s="207"/>
    </row>
    <row r="512" spans="2:13" ht="12.75">
      <c r="B512" s="274" t="s">
        <v>2428</v>
      </c>
      <c r="C512" s="230" t="s">
        <v>2359</v>
      </c>
      <c r="D512" s="83"/>
      <c r="E512" s="83"/>
      <c r="F512" s="83"/>
      <c r="G512" s="89"/>
      <c r="H512" s="83"/>
      <c r="I512" s="84"/>
      <c r="J512" s="85"/>
      <c r="K512" s="103"/>
      <c r="L512" s="87"/>
      <c r="M512" s="207">
        <v>1</v>
      </c>
    </row>
    <row r="513" spans="2:13" ht="12.75">
      <c r="B513" s="82">
        <v>1</v>
      </c>
      <c r="C513" s="197" t="s">
        <v>2362</v>
      </c>
      <c r="D513" s="83"/>
      <c r="E513" s="83">
        <v>1</v>
      </c>
      <c r="F513" s="198" t="s">
        <v>164</v>
      </c>
      <c r="G513" s="89" t="s">
        <v>2363</v>
      </c>
      <c r="H513" s="432" t="s">
        <v>1362</v>
      </c>
      <c r="I513" s="84" t="s">
        <v>2170</v>
      </c>
      <c r="J513" s="85"/>
      <c r="K513" s="103"/>
      <c r="L513" s="87"/>
      <c r="M513" s="207"/>
    </row>
    <row r="514" spans="2:13" ht="12.75">
      <c r="B514" s="82"/>
      <c r="C514" s="197"/>
      <c r="D514" s="83"/>
      <c r="E514" s="83"/>
      <c r="F514" s="83"/>
      <c r="G514" s="89"/>
      <c r="H514" s="83"/>
      <c r="I514" s="84"/>
      <c r="J514" s="85"/>
      <c r="K514" s="103"/>
      <c r="L514" s="87"/>
      <c r="M514" s="207"/>
    </row>
    <row r="515" spans="2:13" ht="12.75">
      <c r="B515" s="274" t="s">
        <v>2429</v>
      </c>
      <c r="C515" s="230" t="s">
        <v>2394</v>
      </c>
      <c r="D515" s="83"/>
      <c r="E515" s="83"/>
      <c r="F515" s="83"/>
      <c r="G515" s="89"/>
      <c r="H515" s="83"/>
      <c r="I515" s="84"/>
      <c r="J515" s="85"/>
      <c r="K515" s="103"/>
      <c r="L515" s="87"/>
      <c r="M515" s="207">
        <v>1</v>
      </c>
    </row>
    <row r="516" spans="2:13" ht="12.75">
      <c r="B516" s="82">
        <v>1</v>
      </c>
      <c r="C516" s="197" t="s">
        <v>2364</v>
      </c>
      <c r="D516" s="83"/>
      <c r="E516" s="83">
        <v>1</v>
      </c>
      <c r="F516" s="198" t="s">
        <v>164</v>
      </c>
      <c r="G516" s="89" t="s">
        <v>2365</v>
      </c>
      <c r="H516" s="432" t="s">
        <v>1362</v>
      </c>
      <c r="I516" s="84" t="s">
        <v>2170</v>
      </c>
      <c r="J516" s="85"/>
      <c r="K516" s="103"/>
      <c r="L516" s="87"/>
      <c r="M516" s="207"/>
    </row>
    <row r="517" spans="2:13" ht="12.75">
      <c r="B517" s="82"/>
      <c r="C517" s="197"/>
      <c r="D517" s="83"/>
      <c r="E517" s="83"/>
      <c r="F517" s="83"/>
      <c r="G517" s="89"/>
      <c r="H517" s="83"/>
      <c r="I517" s="84"/>
      <c r="J517" s="85"/>
      <c r="K517" s="103"/>
      <c r="L517" s="87"/>
      <c r="M517" s="207"/>
    </row>
    <row r="518" spans="2:13" ht="12.75">
      <c r="B518" s="274" t="s">
        <v>641</v>
      </c>
      <c r="C518" s="95" t="s">
        <v>1155</v>
      </c>
      <c r="D518" s="83"/>
      <c r="E518" s="83"/>
      <c r="F518" s="83"/>
      <c r="G518" s="89"/>
      <c r="H518" s="83"/>
      <c r="I518" s="84"/>
      <c r="J518" s="91"/>
      <c r="K518" s="91"/>
      <c r="L518" s="84"/>
      <c r="M518" s="207"/>
    </row>
    <row r="519" spans="2:13" ht="12.75">
      <c r="B519" s="274"/>
      <c r="C519" s="95"/>
      <c r="D519" s="83"/>
      <c r="E519" s="83"/>
      <c r="F519" s="83"/>
      <c r="G519" s="89"/>
      <c r="H519" s="83"/>
      <c r="I519" s="84"/>
      <c r="J519" s="91"/>
      <c r="K519" s="91"/>
      <c r="L519" s="84"/>
      <c r="M519" s="207"/>
    </row>
    <row r="520" spans="2:13" ht="12.75">
      <c r="B520" s="101" t="s">
        <v>792</v>
      </c>
      <c r="C520" s="95" t="s">
        <v>1384</v>
      </c>
      <c r="D520" s="83"/>
      <c r="E520" s="83"/>
      <c r="F520" s="83"/>
      <c r="G520" s="89"/>
      <c r="H520" s="83"/>
      <c r="I520" s="84"/>
      <c r="J520" s="91"/>
      <c r="K520" s="91"/>
      <c r="L520" s="84"/>
      <c r="M520" s="207">
        <v>3</v>
      </c>
    </row>
    <row r="521" spans="2:13" s="204" customFormat="1" ht="12.75">
      <c r="B521" s="197">
        <v>1</v>
      </c>
      <c r="C521" s="197" t="s">
        <v>1753</v>
      </c>
      <c r="D521" s="198">
        <v>1</v>
      </c>
      <c r="E521" s="198"/>
      <c r="F521" s="198" t="s">
        <v>1754</v>
      </c>
      <c r="G521" s="199" t="s">
        <v>1755</v>
      </c>
      <c r="H521" s="198" t="s">
        <v>1294</v>
      </c>
      <c r="I521" s="205" t="s">
        <v>1765</v>
      </c>
      <c r="J521" s="201" t="s">
        <v>1673</v>
      </c>
      <c r="K521" s="202" t="s">
        <v>1731</v>
      </c>
      <c r="L521" s="217">
        <v>120639</v>
      </c>
      <c r="M521" s="213"/>
    </row>
    <row r="522" spans="2:13" ht="12.75">
      <c r="B522" s="82">
        <v>2</v>
      </c>
      <c r="C522" s="82" t="s">
        <v>575</v>
      </c>
      <c r="D522" s="83">
        <v>1</v>
      </c>
      <c r="E522" s="83"/>
      <c r="F522" s="83" t="s">
        <v>524</v>
      </c>
      <c r="G522" s="89" t="s">
        <v>1201</v>
      </c>
      <c r="H522" s="83" t="s">
        <v>1343</v>
      </c>
      <c r="I522" s="84" t="s">
        <v>1476</v>
      </c>
      <c r="J522" s="85" t="s">
        <v>870</v>
      </c>
      <c r="K522" s="91" t="s">
        <v>672</v>
      </c>
      <c r="L522" s="111">
        <v>83088</v>
      </c>
      <c r="M522" s="207"/>
    </row>
    <row r="523" spans="2:13" ht="12.75">
      <c r="B523" s="82">
        <v>3</v>
      </c>
      <c r="C523" s="82" t="s">
        <v>1389</v>
      </c>
      <c r="D523" s="83"/>
      <c r="E523" s="83">
        <v>1</v>
      </c>
      <c r="F523" s="83" t="s">
        <v>1390</v>
      </c>
      <c r="G523" s="89" t="s">
        <v>1191</v>
      </c>
      <c r="H523" s="83" t="s">
        <v>1362</v>
      </c>
      <c r="I523" s="84" t="s">
        <v>1273</v>
      </c>
      <c r="J523" s="85" t="s">
        <v>870</v>
      </c>
      <c r="K523" s="91" t="s">
        <v>349</v>
      </c>
      <c r="L523" s="110" t="s">
        <v>106</v>
      </c>
      <c r="M523" s="207"/>
    </row>
    <row r="524" spans="2:13" ht="12.75">
      <c r="B524" s="82"/>
      <c r="C524" s="82"/>
      <c r="D524" s="83"/>
      <c r="E524" s="83"/>
      <c r="F524" s="83"/>
      <c r="G524" s="89"/>
      <c r="H524" s="83"/>
      <c r="I524" s="84"/>
      <c r="J524" s="85"/>
      <c r="K524" s="91"/>
      <c r="L524" s="111"/>
      <c r="M524" s="207"/>
    </row>
    <row r="525" spans="2:13" ht="12.75">
      <c r="B525" s="101" t="s">
        <v>793</v>
      </c>
      <c r="C525" s="95" t="s">
        <v>1395</v>
      </c>
      <c r="D525" s="83"/>
      <c r="E525" s="83"/>
      <c r="F525" s="83"/>
      <c r="G525" s="89"/>
      <c r="H525" s="83"/>
      <c r="I525" s="84"/>
      <c r="J525" s="91"/>
      <c r="K525" s="91"/>
      <c r="L525" s="84"/>
      <c r="M525" s="207"/>
    </row>
    <row r="526" spans="2:13" ht="12.75">
      <c r="B526" s="101"/>
      <c r="C526" s="95"/>
      <c r="D526" s="83"/>
      <c r="E526" s="83"/>
      <c r="F526" s="83"/>
      <c r="G526" s="89"/>
      <c r="H526" s="83"/>
      <c r="I526" s="84"/>
      <c r="J526" s="91"/>
      <c r="K526" s="91"/>
      <c r="L526" s="84"/>
      <c r="M526" s="207"/>
    </row>
    <row r="527" spans="2:13" ht="12.75">
      <c r="B527" s="101" t="s">
        <v>794</v>
      </c>
      <c r="C527" s="95" t="s">
        <v>1400</v>
      </c>
      <c r="D527" s="83"/>
      <c r="E527" s="83"/>
      <c r="F527" s="83"/>
      <c r="G527" s="89"/>
      <c r="H527" s="83"/>
      <c r="I527" s="84"/>
      <c r="J527" s="91"/>
      <c r="K527" s="91"/>
      <c r="L527" s="84"/>
      <c r="M527" s="207">
        <v>1</v>
      </c>
    </row>
    <row r="528" spans="2:15" ht="12.75">
      <c r="B528" s="82">
        <v>1</v>
      </c>
      <c r="C528" s="82" t="s">
        <v>1401</v>
      </c>
      <c r="D528" s="83"/>
      <c r="E528" s="83">
        <v>1</v>
      </c>
      <c r="F528" s="83" t="s">
        <v>1402</v>
      </c>
      <c r="G528" s="89" t="s">
        <v>997</v>
      </c>
      <c r="H528" s="83" t="s">
        <v>1278</v>
      </c>
      <c r="I528" s="84" t="s">
        <v>1700</v>
      </c>
      <c r="J528" s="85" t="s">
        <v>787</v>
      </c>
      <c r="K528" s="91" t="s">
        <v>786</v>
      </c>
      <c r="L528" s="111">
        <v>321906</v>
      </c>
      <c r="M528" s="207"/>
      <c r="O528" t="s">
        <v>1378</v>
      </c>
    </row>
    <row r="529" spans="2:17" ht="12.75">
      <c r="B529" s="82"/>
      <c r="C529" s="82"/>
      <c r="D529" s="83"/>
      <c r="E529" s="83"/>
      <c r="F529" s="83"/>
      <c r="G529" s="89"/>
      <c r="H529" s="83"/>
      <c r="I529" s="84"/>
      <c r="J529" s="85"/>
      <c r="K529" s="91"/>
      <c r="L529" s="111"/>
      <c r="M529" s="207"/>
      <c r="Q529" t="s">
        <v>1378</v>
      </c>
    </row>
    <row r="530" spans="2:16" ht="12.75">
      <c r="B530" s="101" t="s">
        <v>795</v>
      </c>
      <c r="C530" s="95" t="s">
        <v>1419</v>
      </c>
      <c r="D530" s="83"/>
      <c r="E530" s="83"/>
      <c r="F530" s="83"/>
      <c r="G530" s="89"/>
      <c r="H530" s="83"/>
      <c r="I530" s="84"/>
      <c r="J530" s="91"/>
      <c r="K530" s="91"/>
      <c r="L530" s="84"/>
      <c r="M530" s="207"/>
      <c r="P530" t="s">
        <v>1378</v>
      </c>
    </row>
    <row r="531" spans="2:13" ht="12.75">
      <c r="B531" s="101"/>
      <c r="C531" s="95"/>
      <c r="D531" s="83"/>
      <c r="E531" s="83"/>
      <c r="F531" s="83"/>
      <c r="G531" s="89"/>
      <c r="H531" s="83"/>
      <c r="I531" s="84"/>
      <c r="J531" s="91"/>
      <c r="K531" s="91"/>
      <c r="L531" s="84"/>
      <c r="M531" s="207"/>
    </row>
    <row r="532" spans="2:13" ht="12.75">
      <c r="B532" s="101" t="s">
        <v>796</v>
      </c>
      <c r="C532" s="95" t="s">
        <v>0</v>
      </c>
      <c r="D532" s="83"/>
      <c r="E532" s="83"/>
      <c r="F532" s="83"/>
      <c r="G532" s="89"/>
      <c r="H532" s="83"/>
      <c r="I532" s="84"/>
      <c r="J532" s="91"/>
      <c r="K532" s="91"/>
      <c r="L532" s="84"/>
      <c r="M532" s="207"/>
    </row>
    <row r="533" spans="2:13" ht="12.75">
      <c r="B533" s="82">
        <v>1</v>
      </c>
      <c r="C533" s="82" t="s">
        <v>529</v>
      </c>
      <c r="D533" s="83"/>
      <c r="E533" s="83">
        <v>1</v>
      </c>
      <c r="F533" s="83" t="s">
        <v>5</v>
      </c>
      <c r="G533" s="89" t="s">
        <v>920</v>
      </c>
      <c r="H533" s="83" t="s">
        <v>1278</v>
      </c>
      <c r="I533" s="84" t="s">
        <v>1177</v>
      </c>
      <c r="J533" s="85" t="s">
        <v>975</v>
      </c>
      <c r="K533" s="91" t="s">
        <v>1456</v>
      </c>
      <c r="L533" s="111">
        <v>300186</v>
      </c>
      <c r="M533" s="207">
        <v>22</v>
      </c>
    </row>
    <row r="534" spans="2:13" ht="12.75">
      <c r="B534" s="82">
        <v>2</v>
      </c>
      <c r="C534" s="82" t="s">
        <v>3</v>
      </c>
      <c r="D534" s="83"/>
      <c r="E534" s="83">
        <v>1</v>
      </c>
      <c r="F534" s="83" t="s">
        <v>4</v>
      </c>
      <c r="G534" s="89" t="s">
        <v>1020</v>
      </c>
      <c r="H534" s="83" t="s">
        <v>1284</v>
      </c>
      <c r="I534" s="84" t="s">
        <v>1274</v>
      </c>
      <c r="J534" s="85" t="s">
        <v>1631</v>
      </c>
      <c r="K534" s="85" t="s">
        <v>1630</v>
      </c>
      <c r="L534" s="87" t="s">
        <v>1025</v>
      </c>
      <c r="M534" s="207"/>
    </row>
    <row r="535" spans="2:13" ht="12.75">
      <c r="B535" s="82">
        <v>3</v>
      </c>
      <c r="C535" s="82" t="s">
        <v>10</v>
      </c>
      <c r="D535" s="83">
        <v>1</v>
      </c>
      <c r="E535" s="83"/>
      <c r="F535" s="83" t="s">
        <v>15</v>
      </c>
      <c r="G535" s="89" t="s">
        <v>1021</v>
      </c>
      <c r="H535" s="83" t="s">
        <v>1284</v>
      </c>
      <c r="I535" s="90" t="s">
        <v>1245</v>
      </c>
      <c r="J535" s="102" t="s">
        <v>1637</v>
      </c>
      <c r="K535" s="85" t="s">
        <v>1630</v>
      </c>
      <c r="L535" s="87" t="s">
        <v>1025</v>
      </c>
      <c r="M535" s="207"/>
    </row>
    <row r="536" spans="2:13" ht="12.75">
      <c r="B536" s="82">
        <v>4</v>
      </c>
      <c r="C536" s="82" t="s">
        <v>11</v>
      </c>
      <c r="D536" s="83">
        <v>1</v>
      </c>
      <c r="E536" s="83"/>
      <c r="F536" s="83" t="s">
        <v>16</v>
      </c>
      <c r="G536" s="89" t="s">
        <v>1022</v>
      </c>
      <c r="H536" s="83" t="s">
        <v>1284</v>
      </c>
      <c r="I536" s="84" t="s">
        <v>707</v>
      </c>
      <c r="J536" s="85" t="s">
        <v>1636</v>
      </c>
      <c r="K536" s="85" t="s">
        <v>1630</v>
      </c>
      <c r="L536" s="87" t="s">
        <v>1025</v>
      </c>
      <c r="M536" s="207"/>
    </row>
    <row r="537" spans="2:13" ht="12.75">
      <c r="B537" s="82">
        <v>5</v>
      </c>
      <c r="C537" s="82" t="s">
        <v>13</v>
      </c>
      <c r="D537" s="83">
        <v>1</v>
      </c>
      <c r="E537" s="83"/>
      <c r="F537" s="83" t="s">
        <v>19</v>
      </c>
      <c r="G537" s="89" t="s">
        <v>1216</v>
      </c>
      <c r="H537" s="83" t="s">
        <v>1284</v>
      </c>
      <c r="I537" s="84" t="s">
        <v>234</v>
      </c>
      <c r="J537" s="131" t="s">
        <v>1640</v>
      </c>
      <c r="K537" s="85" t="s">
        <v>1630</v>
      </c>
      <c r="L537" s="87" t="s">
        <v>1025</v>
      </c>
      <c r="M537" s="207"/>
    </row>
    <row r="538" spans="2:13" ht="12.75">
      <c r="B538" s="82">
        <v>6</v>
      </c>
      <c r="C538" s="82" t="s">
        <v>1795</v>
      </c>
      <c r="D538" s="83">
        <v>1</v>
      </c>
      <c r="E538" s="83"/>
      <c r="F538" s="83" t="s">
        <v>455</v>
      </c>
      <c r="G538" s="89" t="s">
        <v>1221</v>
      </c>
      <c r="H538" s="83" t="s">
        <v>1284</v>
      </c>
      <c r="I538" s="84" t="s">
        <v>1700</v>
      </c>
      <c r="J538" s="85" t="s">
        <v>116</v>
      </c>
      <c r="K538" s="85" t="s">
        <v>1630</v>
      </c>
      <c r="L538" s="87" t="s">
        <v>1025</v>
      </c>
      <c r="M538" s="207"/>
    </row>
    <row r="539" spans="2:13" ht="12.75">
      <c r="B539" s="82">
        <v>7</v>
      </c>
      <c r="C539" s="105" t="s">
        <v>1721</v>
      </c>
      <c r="D539" s="106">
        <v>1</v>
      </c>
      <c r="E539" s="106"/>
      <c r="F539" s="150" t="s">
        <v>1723</v>
      </c>
      <c r="G539" s="107" t="s">
        <v>1722</v>
      </c>
      <c r="H539" s="83" t="s">
        <v>1284</v>
      </c>
      <c r="I539" s="84" t="s">
        <v>2159</v>
      </c>
      <c r="J539" s="85" t="s">
        <v>2598</v>
      </c>
      <c r="K539" s="103" t="s">
        <v>2595</v>
      </c>
      <c r="L539" s="87" t="s">
        <v>1025</v>
      </c>
      <c r="M539" s="207"/>
    </row>
    <row r="540" spans="2:13" ht="12.75">
      <c r="B540" s="82">
        <v>8</v>
      </c>
      <c r="C540" s="82" t="s">
        <v>1796</v>
      </c>
      <c r="D540" s="83">
        <v>1</v>
      </c>
      <c r="E540" s="83"/>
      <c r="F540" s="83" t="s">
        <v>22</v>
      </c>
      <c r="G540" s="89" t="s">
        <v>1218</v>
      </c>
      <c r="H540" s="83" t="s">
        <v>1284</v>
      </c>
      <c r="I540" s="84" t="s">
        <v>2548</v>
      </c>
      <c r="J540" s="85" t="s">
        <v>2597</v>
      </c>
      <c r="K540" s="103" t="s">
        <v>2595</v>
      </c>
      <c r="L540" s="87" t="s">
        <v>1025</v>
      </c>
      <c r="M540" s="207"/>
    </row>
    <row r="541" spans="2:13" ht="12.75">
      <c r="B541" s="82">
        <v>9</v>
      </c>
      <c r="C541" s="82" t="s">
        <v>1797</v>
      </c>
      <c r="D541" s="83"/>
      <c r="E541" s="83">
        <v>1</v>
      </c>
      <c r="F541" s="83" t="s">
        <v>457</v>
      </c>
      <c r="G541" s="89" t="s">
        <v>1226</v>
      </c>
      <c r="H541" s="83" t="s">
        <v>1294</v>
      </c>
      <c r="I541" s="84" t="s">
        <v>1728</v>
      </c>
      <c r="J541" s="85" t="s">
        <v>713</v>
      </c>
      <c r="K541" s="85" t="s">
        <v>1630</v>
      </c>
      <c r="L541" s="87" t="s">
        <v>1025</v>
      </c>
      <c r="M541" s="207"/>
    </row>
    <row r="542" spans="2:17" s="204" customFormat="1" ht="12.75">
      <c r="B542" s="82">
        <v>10</v>
      </c>
      <c r="C542" s="197" t="s">
        <v>1798</v>
      </c>
      <c r="D542" s="198">
        <v>1</v>
      </c>
      <c r="E542" s="198"/>
      <c r="F542" s="198" t="s">
        <v>458</v>
      </c>
      <c r="G542" s="199" t="s">
        <v>1227</v>
      </c>
      <c r="H542" s="198" t="s">
        <v>1294</v>
      </c>
      <c r="I542" s="205" t="s">
        <v>1765</v>
      </c>
      <c r="J542" s="201" t="s">
        <v>712</v>
      </c>
      <c r="K542" s="201" t="s">
        <v>1630</v>
      </c>
      <c r="L542" s="223" t="s">
        <v>1025</v>
      </c>
      <c r="M542" s="213"/>
      <c r="Q542" s="17" t="s">
        <v>1378</v>
      </c>
    </row>
    <row r="543" spans="2:17" ht="12.75">
      <c r="B543" s="82">
        <v>11</v>
      </c>
      <c r="C543" s="82" t="s">
        <v>1800</v>
      </c>
      <c r="D543" s="83"/>
      <c r="E543" s="83">
        <v>1</v>
      </c>
      <c r="F543" s="83" t="s">
        <v>459</v>
      </c>
      <c r="G543" s="89" t="s">
        <v>700</v>
      </c>
      <c r="H543" s="198" t="s">
        <v>1294</v>
      </c>
      <c r="I543" s="84" t="s">
        <v>2159</v>
      </c>
      <c r="J543" s="85" t="s">
        <v>120</v>
      </c>
      <c r="K543" s="85" t="s">
        <v>1630</v>
      </c>
      <c r="L543" s="87" t="s">
        <v>1025</v>
      </c>
      <c r="M543" s="207"/>
      <c r="O543" t="s">
        <v>1378</v>
      </c>
      <c r="Q543" s="204"/>
    </row>
    <row r="544" spans="2:17" ht="12.75">
      <c r="B544" s="82">
        <v>12</v>
      </c>
      <c r="C544" s="82" t="s">
        <v>1801</v>
      </c>
      <c r="D544" s="83"/>
      <c r="E544" s="83">
        <v>1</v>
      </c>
      <c r="F544" s="83" t="s">
        <v>460</v>
      </c>
      <c r="G544" s="89" t="s">
        <v>1035</v>
      </c>
      <c r="H544" s="198" t="s">
        <v>1294</v>
      </c>
      <c r="I544" s="84" t="s">
        <v>2159</v>
      </c>
      <c r="J544" s="85" t="s">
        <v>1634</v>
      </c>
      <c r="K544" s="85" t="s">
        <v>1630</v>
      </c>
      <c r="L544" s="87" t="s">
        <v>1025</v>
      </c>
      <c r="M544" s="207"/>
      <c r="Q544" t="s">
        <v>1378</v>
      </c>
    </row>
    <row r="545" spans="2:15" ht="12.75">
      <c r="B545" s="82">
        <v>13</v>
      </c>
      <c r="C545" s="82" t="s">
        <v>1803</v>
      </c>
      <c r="D545" s="83"/>
      <c r="E545" s="83">
        <v>1</v>
      </c>
      <c r="F545" s="83" t="s">
        <v>518</v>
      </c>
      <c r="G545" s="89" t="s">
        <v>1229</v>
      </c>
      <c r="H545" s="83" t="s">
        <v>1343</v>
      </c>
      <c r="I545" s="84" t="s">
        <v>1700</v>
      </c>
      <c r="J545" s="85" t="s">
        <v>710</v>
      </c>
      <c r="K545" s="85" t="s">
        <v>1630</v>
      </c>
      <c r="L545" s="87" t="s">
        <v>1025</v>
      </c>
      <c r="M545" s="207"/>
      <c r="O545" s="17" t="s">
        <v>1378</v>
      </c>
    </row>
    <row r="546" spans="2:16" ht="12.75">
      <c r="B546" s="82">
        <v>14</v>
      </c>
      <c r="C546" s="82" t="s">
        <v>1805</v>
      </c>
      <c r="D546" s="83">
        <v>1</v>
      </c>
      <c r="E546" s="83"/>
      <c r="F546" s="83" t="s">
        <v>520</v>
      </c>
      <c r="G546" s="89" t="s">
        <v>1231</v>
      </c>
      <c r="H546" s="83" t="s">
        <v>1343</v>
      </c>
      <c r="I546" s="84" t="s">
        <v>1728</v>
      </c>
      <c r="J546" s="85" t="s">
        <v>1631</v>
      </c>
      <c r="K546" s="85" t="s">
        <v>1630</v>
      </c>
      <c r="L546" s="87" t="s">
        <v>1025</v>
      </c>
      <c r="M546" s="207"/>
      <c r="P546" s="17" t="s">
        <v>1378</v>
      </c>
    </row>
    <row r="547" spans="2:13" ht="12.75">
      <c r="B547" s="82">
        <v>15</v>
      </c>
      <c r="C547" s="82" t="s">
        <v>1806</v>
      </c>
      <c r="D547" s="83">
        <v>1</v>
      </c>
      <c r="E547" s="83"/>
      <c r="F547" s="83" t="s">
        <v>516</v>
      </c>
      <c r="G547" s="89" t="s">
        <v>1232</v>
      </c>
      <c r="H547" s="83" t="s">
        <v>1343</v>
      </c>
      <c r="I547" s="84" t="s">
        <v>1728</v>
      </c>
      <c r="J547" s="85" t="s">
        <v>116</v>
      </c>
      <c r="K547" s="103" t="s">
        <v>1725</v>
      </c>
      <c r="L547" s="87" t="s">
        <v>1025</v>
      </c>
      <c r="M547" s="207"/>
    </row>
    <row r="548" spans="2:17" s="204" customFormat="1" ht="12.75">
      <c r="B548" s="82">
        <v>16</v>
      </c>
      <c r="C548" s="197" t="s">
        <v>1807</v>
      </c>
      <c r="D548" s="198">
        <v>1</v>
      </c>
      <c r="E548" s="198"/>
      <c r="F548" s="198" t="s">
        <v>519</v>
      </c>
      <c r="G548" s="199" t="s">
        <v>1230</v>
      </c>
      <c r="H548" s="198" t="s">
        <v>1343</v>
      </c>
      <c r="I548" s="205" t="s">
        <v>1765</v>
      </c>
      <c r="J548" s="201" t="s">
        <v>119</v>
      </c>
      <c r="K548" s="201" t="s">
        <v>1630</v>
      </c>
      <c r="L548" s="223" t="s">
        <v>1025</v>
      </c>
      <c r="M548" s="213"/>
      <c r="N548"/>
      <c r="P548" s="237"/>
      <c r="Q548"/>
    </row>
    <row r="549" spans="2:16" ht="12.75">
      <c r="B549" s="82">
        <v>17</v>
      </c>
      <c r="C549" s="82" t="s">
        <v>1064</v>
      </c>
      <c r="D549" s="83">
        <v>1</v>
      </c>
      <c r="E549" s="83"/>
      <c r="F549" s="83" t="s">
        <v>350</v>
      </c>
      <c r="G549" s="89" t="s">
        <v>584</v>
      </c>
      <c r="H549" s="83" t="s">
        <v>1362</v>
      </c>
      <c r="I549" s="84" t="s">
        <v>2058</v>
      </c>
      <c r="J549" s="85" t="s">
        <v>711</v>
      </c>
      <c r="K549" s="103" t="s">
        <v>1725</v>
      </c>
      <c r="L549" s="87" t="s">
        <v>1025</v>
      </c>
      <c r="M549" s="207"/>
      <c r="O549" t="s">
        <v>1378</v>
      </c>
      <c r="P549" s="17" t="s">
        <v>1378</v>
      </c>
    </row>
    <row r="550" spans="2:13" ht="12.75">
      <c r="B550" s="82">
        <v>18</v>
      </c>
      <c r="C550" s="197" t="s">
        <v>586</v>
      </c>
      <c r="D550" s="83">
        <v>1</v>
      </c>
      <c r="E550" s="83"/>
      <c r="F550" s="83" t="s">
        <v>352</v>
      </c>
      <c r="G550" s="89" t="s">
        <v>587</v>
      </c>
      <c r="H550" s="83" t="s">
        <v>1362</v>
      </c>
      <c r="I550" s="84" t="s">
        <v>2058</v>
      </c>
      <c r="J550" s="85" t="s">
        <v>708</v>
      </c>
      <c r="K550" s="85" t="s">
        <v>1630</v>
      </c>
      <c r="L550" s="87" t="s">
        <v>1025</v>
      </c>
      <c r="M550" s="207"/>
    </row>
    <row r="551" spans="2:13" ht="12.75">
      <c r="B551" s="82">
        <v>19</v>
      </c>
      <c r="C551" s="82" t="s">
        <v>1051</v>
      </c>
      <c r="D551" s="83">
        <v>1</v>
      </c>
      <c r="E551" s="83"/>
      <c r="F551" s="83" t="s">
        <v>353</v>
      </c>
      <c r="G551" s="89" t="s">
        <v>588</v>
      </c>
      <c r="H551" s="83" t="s">
        <v>1362</v>
      </c>
      <c r="I551" s="84" t="s">
        <v>2058</v>
      </c>
      <c r="J551" s="85" t="s">
        <v>708</v>
      </c>
      <c r="K551" s="85" t="s">
        <v>1630</v>
      </c>
      <c r="L551" s="87" t="s">
        <v>1025</v>
      </c>
      <c r="M551" s="207"/>
    </row>
    <row r="552" spans="2:16" ht="12.75">
      <c r="B552" s="82">
        <v>20</v>
      </c>
      <c r="C552" s="82" t="s">
        <v>1061</v>
      </c>
      <c r="D552" s="83">
        <v>1</v>
      </c>
      <c r="E552" s="83"/>
      <c r="F552" s="83" t="s">
        <v>354</v>
      </c>
      <c r="G552" s="116" t="s">
        <v>589</v>
      </c>
      <c r="H552" s="83" t="s">
        <v>1362</v>
      </c>
      <c r="I552" s="84" t="s">
        <v>2058</v>
      </c>
      <c r="J552" s="131" t="s">
        <v>1639</v>
      </c>
      <c r="K552" s="85" t="s">
        <v>1630</v>
      </c>
      <c r="L552" s="87" t="s">
        <v>1025</v>
      </c>
      <c r="M552" s="207"/>
      <c r="P552" t="s">
        <v>1378</v>
      </c>
    </row>
    <row r="553" spans="1:13" ht="12.75">
      <c r="A553" s="3"/>
      <c r="B553" s="82">
        <v>21</v>
      </c>
      <c r="C553" s="82" t="s">
        <v>1060</v>
      </c>
      <c r="D553" s="83">
        <v>1</v>
      </c>
      <c r="E553" s="83"/>
      <c r="F553" s="83" t="s">
        <v>355</v>
      </c>
      <c r="G553" s="116" t="s">
        <v>590</v>
      </c>
      <c r="H553" s="83" t="s">
        <v>1362</v>
      </c>
      <c r="I553" s="84" t="s">
        <v>2058</v>
      </c>
      <c r="J553" s="85" t="s">
        <v>2545</v>
      </c>
      <c r="K553" s="238" t="s">
        <v>1835</v>
      </c>
      <c r="L553" s="87" t="s">
        <v>1025</v>
      </c>
      <c r="M553" s="207"/>
    </row>
    <row r="554" spans="2:13" ht="12.75">
      <c r="B554" s="82">
        <v>22</v>
      </c>
      <c r="C554" s="82" t="s">
        <v>1062</v>
      </c>
      <c r="D554" s="83">
        <v>1</v>
      </c>
      <c r="E554" s="83"/>
      <c r="F554" s="83" t="s">
        <v>357</v>
      </c>
      <c r="G554" s="112" t="s">
        <v>406</v>
      </c>
      <c r="H554" s="83" t="s">
        <v>1362</v>
      </c>
      <c r="I554" s="84" t="s">
        <v>2058</v>
      </c>
      <c r="J554" s="85" t="s">
        <v>1634</v>
      </c>
      <c r="K554" s="91" t="s">
        <v>1725</v>
      </c>
      <c r="L554" s="87" t="s">
        <v>1025</v>
      </c>
      <c r="M554" s="207"/>
    </row>
    <row r="555" spans="2:16" ht="12.75">
      <c r="B555" s="82"/>
      <c r="C555" s="105"/>
      <c r="D555" s="106"/>
      <c r="E555" s="106"/>
      <c r="F555" s="150"/>
      <c r="G555" s="107"/>
      <c r="H555" s="83"/>
      <c r="I555" s="84"/>
      <c r="J555" s="85"/>
      <c r="K555" s="91"/>
      <c r="L555" s="87"/>
      <c r="M555" s="207"/>
      <c r="P555" t="s">
        <v>1378</v>
      </c>
    </row>
    <row r="556" spans="2:13" ht="12.75">
      <c r="B556" s="82"/>
      <c r="C556" s="105"/>
      <c r="D556" s="106"/>
      <c r="E556" s="106"/>
      <c r="F556" s="150"/>
      <c r="G556" s="107"/>
      <c r="H556" s="83"/>
      <c r="I556" s="84"/>
      <c r="J556" s="85"/>
      <c r="K556" s="91"/>
      <c r="L556" s="87"/>
      <c r="M556" s="207"/>
    </row>
    <row r="557" spans="2:13" ht="12.75">
      <c r="B557" s="82"/>
      <c r="C557" s="105"/>
      <c r="D557" s="106"/>
      <c r="E557" s="106"/>
      <c r="F557" s="150"/>
      <c r="G557" s="107"/>
      <c r="H557" s="83"/>
      <c r="I557" s="84"/>
      <c r="J557" s="85"/>
      <c r="K557" s="91"/>
      <c r="L557" s="87"/>
      <c r="M557" s="207"/>
    </row>
    <row r="558" spans="2:16" ht="12.75">
      <c r="B558" s="101" t="s">
        <v>797</v>
      </c>
      <c r="C558" s="95" t="s">
        <v>417</v>
      </c>
      <c r="D558" s="83"/>
      <c r="E558" s="83"/>
      <c r="F558" s="83"/>
      <c r="G558" s="89"/>
      <c r="H558" s="83"/>
      <c r="I558" s="84"/>
      <c r="J558" s="91"/>
      <c r="K558" s="91"/>
      <c r="L558" s="84"/>
      <c r="M558" s="207">
        <v>2</v>
      </c>
      <c r="P558" s="17" t="s">
        <v>1378</v>
      </c>
    </row>
    <row r="559" spans="2:13" ht="12.75">
      <c r="B559" s="82">
        <v>1</v>
      </c>
      <c r="C559" s="82" t="s">
        <v>419</v>
      </c>
      <c r="D559" s="83"/>
      <c r="E559" s="83">
        <v>1</v>
      </c>
      <c r="F559" s="83" t="s">
        <v>421</v>
      </c>
      <c r="G559" s="89" t="s">
        <v>1027</v>
      </c>
      <c r="H559" s="83" t="s">
        <v>1284</v>
      </c>
      <c r="I559" s="84" t="s">
        <v>1385</v>
      </c>
      <c r="J559" s="85" t="s">
        <v>1635</v>
      </c>
      <c r="K559" s="85" t="s">
        <v>1630</v>
      </c>
      <c r="L559" s="87" t="s">
        <v>1025</v>
      </c>
      <c r="M559" s="207"/>
    </row>
    <row r="560" spans="2:13" ht="12.75">
      <c r="B560" s="82">
        <v>2</v>
      </c>
      <c r="C560" s="82" t="s">
        <v>592</v>
      </c>
      <c r="D560" s="83">
        <v>1</v>
      </c>
      <c r="E560" s="83"/>
      <c r="F560" s="83" t="s">
        <v>358</v>
      </c>
      <c r="G560" s="89" t="s">
        <v>593</v>
      </c>
      <c r="H560" s="83" t="s">
        <v>1362</v>
      </c>
      <c r="I560" s="84" t="s">
        <v>2058</v>
      </c>
      <c r="J560" s="85" t="s">
        <v>711</v>
      </c>
      <c r="K560" s="85" t="s">
        <v>1630</v>
      </c>
      <c r="L560" s="87" t="s">
        <v>1025</v>
      </c>
      <c r="M560" s="207"/>
    </row>
    <row r="561" spans="2:13" ht="12.75">
      <c r="B561" s="82"/>
      <c r="C561" s="82"/>
      <c r="D561" s="83"/>
      <c r="E561" s="83"/>
      <c r="F561" s="83"/>
      <c r="G561" s="89"/>
      <c r="H561" s="83"/>
      <c r="I561" s="84"/>
      <c r="J561" s="85"/>
      <c r="K561" s="85"/>
      <c r="L561" s="87"/>
      <c r="M561" s="207"/>
    </row>
    <row r="562" spans="2:13" ht="12.75">
      <c r="B562" s="101" t="s">
        <v>798</v>
      </c>
      <c r="C562" s="95" t="s">
        <v>423</v>
      </c>
      <c r="D562" s="83"/>
      <c r="E562" s="83"/>
      <c r="F562" s="83"/>
      <c r="G562" s="89"/>
      <c r="H562" s="83"/>
      <c r="I562" s="84"/>
      <c r="J562" s="91"/>
      <c r="K562" s="91"/>
      <c r="L562" s="84"/>
      <c r="M562" s="207">
        <v>1</v>
      </c>
    </row>
    <row r="563" spans="2:13" ht="12.75">
      <c r="B563" s="82">
        <v>1</v>
      </c>
      <c r="C563" s="82" t="s">
        <v>176</v>
      </c>
      <c r="D563" s="83"/>
      <c r="E563" s="83">
        <v>1</v>
      </c>
      <c r="F563" s="83" t="s">
        <v>430</v>
      </c>
      <c r="G563" s="89" t="s">
        <v>1030</v>
      </c>
      <c r="H563" s="83" t="s">
        <v>1284</v>
      </c>
      <c r="I563" s="84" t="s">
        <v>1274</v>
      </c>
      <c r="J563" s="85" t="s">
        <v>1631</v>
      </c>
      <c r="K563" s="85" t="s">
        <v>1630</v>
      </c>
      <c r="L563" s="87" t="s">
        <v>1025</v>
      </c>
      <c r="M563" s="207"/>
    </row>
    <row r="564" spans="2:13" ht="12.75">
      <c r="B564" s="82"/>
      <c r="C564" s="82"/>
      <c r="D564" s="83"/>
      <c r="E564" s="83"/>
      <c r="F564" s="83"/>
      <c r="G564" s="89"/>
      <c r="H564" s="83"/>
      <c r="I564" s="84"/>
      <c r="J564" s="85"/>
      <c r="K564" s="85"/>
      <c r="L564" s="87"/>
      <c r="M564" s="207"/>
    </row>
    <row r="565" spans="2:16" ht="12.75">
      <c r="B565" s="82"/>
      <c r="C565" s="82"/>
      <c r="D565" s="83"/>
      <c r="E565" s="83"/>
      <c r="F565" s="83"/>
      <c r="G565" s="89"/>
      <c r="H565" s="83"/>
      <c r="I565" s="84"/>
      <c r="J565" s="91"/>
      <c r="K565" s="91"/>
      <c r="L565" s="84"/>
      <c r="M565" s="207"/>
      <c r="P565" s="17" t="s">
        <v>1378</v>
      </c>
    </row>
    <row r="566" spans="2:13" ht="12.75">
      <c r="B566" s="101" t="s">
        <v>799</v>
      </c>
      <c r="C566" s="95" t="s">
        <v>433</v>
      </c>
      <c r="D566" s="83"/>
      <c r="E566" s="83"/>
      <c r="F566" s="83"/>
      <c r="G566" s="89"/>
      <c r="H566" s="83"/>
      <c r="I566" s="84"/>
      <c r="J566" s="91"/>
      <c r="K566" s="91"/>
      <c r="L566" s="84"/>
      <c r="M566" s="207">
        <v>0</v>
      </c>
    </row>
    <row r="567" spans="2:13" ht="12.75">
      <c r="B567" s="197"/>
      <c r="C567" s="82"/>
      <c r="D567" s="83"/>
      <c r="E567" s="83"/>
      <c r="F567" s="83"/>
      <c r="G567" s="89"/>
      <c r="H567" s="83"/>
      <c r="I567" s="84"/>
      <c r="J567" s="85"/>
      <c r="K567" s="85"/>
      <c r="L567" s="87"/>
      <c r="M567" s="207"/>
    </row>
    <row r="568" spans="2:13" ht="12.75">
      <c r="B568" s="82"/>
      <c r="C568" s="82"/>
      <c r="D568" s="83"/>
      <c r="E568" s="83"/>
      <c r="F568" s="83"/>
      <c r="G568" s="89"/>
      <c r="H568" s="83"/>
      <c r="I568" s="84"/>
      <c r="J568" s="85"/>
      <c r="K568" s="91"/>
      <c r="L568" s="87"/>
      <c r="M568" s="207"/>
    </row>
    <row r="569" spans="2:13" ht="12.75">
      <c r="B569" s="101" t="s">
        <v>614</v>
      </c>
      <c r="C569" s="95" t="s">
        <v>439</v>
      </c>
      <c r="D569" s="83"/>
      <c r="E569" s="83"/>
      <c r="F569" s="83"/>
      <c r="G569" s="89"/>
      <c r="H569" s="83"/>
      <c r="I569" s="84"/>
      <c r="J569" s="91"/>
      <c r="K569" s="91"/>
      <c r="L569" s="84"/>
      <c r="M569" s="207">
        <v>4</v>
      </c>
    </row>
    <row r="570" spans="2:13" ht="12.75">
      <c r="B570" s="82">
        <v>1</v>
      </c>
      <c r="C570" s="82" t="s">
        <v>440</v>
      </c>
      <c r="D570" s="83">
        <v>1</v>
      </c>
      <c r="E570" s="83"/>
      <c r="F570" s="83" t="s">
        <v>442</v>
      </c>
      <c r="G570" s="89" t="s">
        <v>1033</v>
      </c>
      <c r="H570" s="83" t="s">
        <v>1284</v>
      </c>
      <c r="I570" s="84" t="s">
        <v>1385</v>
      </c>
      <c r="J570" s="85" t="s">
        <v>1645</v>
      </c>
      <c r="K570" s="85" t="s">
        <v>1630</v>
      </c>
      <c r="L570" s="87" t="s">
        <v>1025</v>
      </c>
      <c r="M570" s="207"/>
    </row>
    <row r="571" spans="2:16" ht="12.75">
      <c r="B571" s="82">
        <v>2</v>
      </c>
      <c r="C571" s="82" t="s">
        <v>441</v>
      </c>
      <c r="D571" s="83">
        <v>1</v>
      </c>
      <c r="E571" s="83"/>
      <c r="F571" s="83" t="s">
        <v>443</v>
      </c>
      <c r="G571" s="89" t="s">
        <v>1034</v>
      </c>
      <c r="H571" s="83" t="s">
        <v>1284</v>
      </c>
      <c r="I571" s="84" t="s">
        <v>526</v>
      </c>
      <c r="J571" s="85" t="s">
        <v>116</v>
      </c>
      <c r="K571" s="91" t="s">
        <v>1725</v>
      </c>
      <c r="L571" s="87" t="s">
        <v>1025</v>
      </c>
      <c r="M571" s="207"/>
      <c r="P571" t="s">
        <v>597</v>
      </c>
    </row>
    <row r="572" spans="2:16" ht="12.75">
      <c r="B572" s="82">
        <v>3</v>
      </c>
      <c r="C572" s="82" t="s">
        <v>594</v>
      </c>
      <c r="D572" s="83">
        <v>1</v>
      </c>
      <c r="E572" s="83"/>
      <c r="F572" s="83" t="s">
        <v>359</v>
      </c>
      <c r="G572" s="116" t="s">
        <v>595</v>
      </c>
      <c r="H572" s="83" t="s">
        <v>1362</v>
      </c>
      <c r="I572" s="84" t="s">
        <v>2058</v>
      </c>
      <c r="J572" s="85" t="s">
        <v>708</v>
      </c>
      <c r="K572" s="85" t="s">
        <v>1630</v>
      </c>
      <c r="L572" s="87" t="s">
        <v>1025</v>
      </c>
      <c r="M572" s="207"/>
      <c r="P572" t="s">
        <v>1378</v>
      </c>
    </row>
    <row r="573" spans="2:13" ht="12.75">
      <c r="B573" s="82">
        <v>4</v>
      </c>
      <c r="C573" s="82" t="s">
        <v>1059</v>
      </c>
      <c r="D573" s="83">
        <v>1</v>
      </c>
      <c r="E573" s="83"/>
      <c r="F573" s="83" t="s">
        <v>360</v>
      </c>
      <c r="G573" s="89" t="s">
        <v>596</v>
      </c>
      <c r="H573" s="83" t="s">
        <v>1362</v>
      </c>
      <c r="I573" s="84" t="s">
        <v>2058</v>
      </c>
      <c r="J573" s="85" t="s">
        <v>1633</v>
      </c>
      <c r="K573" s="85" t="s">
        <v>1630</v>
      </c>
      <c r="L573" s="87" t="s">
        <v>1025</v>
      </c>
      <c r="M573" s="207"/>
    </row>
    <row r="574" spans="2:13" ht="12.75">
      <c r="B574" s="82"/>
      <c r="C574" s="82"/>
      <c r="D574" s="83"/>
      <c r="E574" s="83"/>
      <c r="F574" s="83"/>
      <c r="G574" s="89"/>
      <c r="H574" s="83"/>
      <c r="I574" s="84"/>
      <c r="J574" s="85"/>
      <c r="K574" s="85"/>
      <c r="L574" s="87"/>
      <c r="M574" s="207"/>
    </row>
    <row r="575" spans="2:16" ht="12.75">
      <c r="B575" s="76" t="s">
        <v>800</v>
      </c>
      <c r="C575" s="9" t="s">
        <v>444</v>
      </c>
      <c r="D575" s="10"/>
      <c r="E575" s="10"/>
      <c r="F575" s="10"/>
      <c r="G575" s="11"/>
      <c r="H575" s="10"/>
      <c r="I575" s="12"/>
      <c r="J575" s="13"/>
      <c r="K575" s="13"/>
      <c r="L575" s="12"/>
      <c r="M575" s="207"/>
      <c r="P575" t="s">
        <v>1378</v>
      </c>
    </row>
    <row r="576" spans="2:13" ht="12.75">
      <c r="B576" s="82"/>
      <c r="C576" s="82"/>
      <c r="D576" s="83"/>
      <c r="E576" s="83"/>
      <c r="F576" s="83"/>
      <c r="G576" s="89"/>
      <c r="H576" s="83"/>
      <c r="I576" s="84"/>
      <c r="J576" s="85"/>
      <c r="K576" s="85"/>
      <c r="L576" s="87"/>
      <c r="M576" s="207"/>
    </row>
    <row r="577" spans="2:13" ht="12.75">
      <c r="B577" s="82"/>
      <c r="C577" s="82"/>
      <c r="D577" s="83"/>
      <c r="E577" s="83"/>
      <c r="F577" s="83"/>
      <c r="G577" s="89"/>
      <c r="H577" s="83"/>
      <c r="I577" s="84"/>
      <c r="J577" s="85"/>
      <c r="K577" s="85"/>
      <c r="L577" s="87"/>
      <c r="M577" s="207"/>
    </row>
    <row r="578" spans="2:13" ht="12.75">
      <c r="B578" s="101" t="s">
        <v>801</v>
      </c>
      <c r="C578" s="95" t="s">
        <v>445</v>
      </c>
      <c r="D578" s="83"/>
      <c r="E578" s="83"/>
      <c r="F578" s="83"/>
      <c r="G578" s="89"/>
      <c r="H578" s="83"/>
      <c r="I578" s="84"/>
      <c r="J578" s="91"/>
      <c r="K578" s="91"/>
      <c r="L578" s="84"/>
      <c r="M578" s="207">
        <v>1</v>
      </c>
    </row>
    <row r="579" spans="2:13" ht="12.75">
      <c r="B579" s="82">
        <v>1</v>
      </c>
      <c r="C579" s="82" t="s">
        <v>446</v>
      </c>
      <c r="D579" s="83">
        <v>1</v>
      </c>
      <c r="E579" s="83"/>
      <c r="F579" s="83" t="s">
        <v>447</v>
      </c>
      <c r="G579" s="89" t="s">
        <v>1223</v>
      </c>
      <c r="H579" s="83" t="s">
        <v>1284</v>
      </c>
      <c r="I579" s="84" t="s">
        <v>2058</v>
      </c>
      <c r="J579" s="85" t="s">
        <v>1632</v>
      </c>
      <c r="K579" s="85" t="s">
        <v>1630</v>
      </c>
      <c r="L579" s="87" t="s">
        <v>1025</v>
      </c>
      <c r="M579" s="207"/>
    </row>
    <row r="580" spans="2:13" ht="12.75">
      <c r="B580" s="82"/>
      <c r="C580" s="82"/>
      <c r="D580" s="83"/>
      <c r="E580" s="83"/>
      <c r="F580" s="83"/>
      <c r="G580" s="89"/>
      <c r="H580" s="83"/>
      <c r="I580" s="84"/>
      <c r="J580" s="85"/>
      <c r="K580" s="85"/>
      <c r="L580" s="87"/>
      <c r="M580" s="207"/>
    </row>
    <row r="581" spans="2:13" ht="12.75">
      <c r="B581" s="274" t="s">
        <v>645</v>
      </c>
      <c r="C581" s="95" t="s">
        <v>1156</v>
      </c>
      <c r="D581" s="83"/>
      <c r="E581" s="83"/>
      <c r="F581" s="83"/>
      <c r="G581" s="89"/>
      <c r="H581" s="83"/>
      <c r="I581" s="84"/>
      <c r="J581" s="91"/>
      <c r="K581" s="91"/>
      <c r="L581" s="84"/>
      <c r="M581" s="207"/>
    </row>
    <row r="582" spans="2:13" ht="12.75">
      <c r="B582" s="274"/>
      <c r="C582" s="95"/>
      <c r="D582" s="83"/>
      <c r="E582" s="83"/>
      <c r="F582" s="83"/>
      <c r="G582" s="89"/>
      <c r="H582" s="83"/>
      <c r="I582" s="84"/>
      <c r="J582" s="91"/>
      <c r="K582" s="91"/>
      <c r="L582" s="84"/>
      <c r="M582" s="207"/>
    </row>
    <row r="583" spans="2:13" ht="12.75">
      <c r="B583" s="95"/>
      <c r="C583" s="95"/>
      <c r="D583" s="83"/>
      <c r="E583" s="83"/>
      <c r="F583" s="83"/>
      <c r="G583" s="89"/>
      <c r="H583" s="83"/>
      <c r="I583" s="84"/>
      <c r="J583" s="91"/>
      <c r="K583" s="91"/>
      <c r="L583" s="84"/>
      <c r="M583" s="207"/>
    </row>
    <row r="584" spans="2:13" ht="12.75">
      <c r="B584" s="101" t="s">
        <v>792</v>
      </c>
      <c r="C584" s="95" t="s">
        <v>448</v>
      </c>
      <c r="D584" s="83"/>
      <c r="E584" s="83"/>
      <c r="F584" s="83"/>
      <c r="G584" s="89"/>
      <c r="H584" s="83"/>
      <c r="I584" s="84"/>
      <c r="J584" s="91"/>
      <c r="K584" s="91"/>
      <c r="L584" s="84"/>
      <c r="M584" s="207">
        <v>0</v>
      </c>
    </row>
    <row r="585" spans="2:13" ht="12.75">
      <c r="B585" s="101"/>
      <c r="C585" s="95"/>
      <c r="D585" s="83"/>
      <c r="E585" s="83"/>
      <c r="F585" s="83"/>
      <c r="G585" s="89"/>
      <c r="H585" s="83"/>
      <c r="I585" s="84"/>
      <c r="J585" s="91"/>
      <c r="K585" s="91"/>
      <c r="L585" s="84"/>
      <c r="M585" s="207"/>
    </row>
    <row r="586" spans="2:13" ht="12.75">
      <c r="B586" s="101" t="s">
        <v>793</v>
      </c>
      <c r="C586" s="95" t="s">
        <v>449</v>
      </c>
      <c r="D586" s="83"/>
      <c r="E586" s="83"/>
      <c r="F586" s="83"/>
      <c r="G586" s="89"/>
      <c r="H586" s="83"/>
      <c r="I586" s="84"/>
      <c r="J586" s="91"/>
      <c r="K586" s="91"/>
      <c r="L586" s="84"/>
      <c r="M586" s="207">
        <v>1</v>
      </c>
    </row>
    <row r="587" spans="2:13" ht="12.75">
      <c r="B587" s="82">
        <v>1</v>
      </c>
      <c r="C587" s="82" t="s">
        <v>450</v>
      </c>
      <c r="D587" s="83"/>
      <c r="E587" s="83">
        <v>1</v>
      </c>
      <c r="F587" s="83" t="s">
        <v>452</v>
      </c>
      <c r="G587" s="89" t="s">
        <v>1224</v>
      </c>
      <c r="H587" s="83" t="s">
        <v>1362</v>
      </c>
      <c r="I587" s="84" t="s">
        <v>1385</v>
      </c>
      <c r="J587" s="85" t="s">
        <v>709</v>
      </c>
      <c r="K587" s="91" t="s">
        <v>1725</v>
      </c>
      <c r="L587" s="87" t="s">
        <v>1025</v>
      </c>
      <c r="M587" s="207"/>
    </row>
    <row r="588" spans="2:13" ht="12.75">
      <c r="B588" s="82"/>
      <c r="C588" s="82"/>
      <c r="D588" s="83"/>
      <c r="E588" s="83"/>
      <c r="F588" s="83"/>
      <c r="G588" s="89"/>
      <c r="H588" s="83"/>
      <c r="I588" s="84"/>
      <c r="J588" s="85"/>
      <c r="K588" s="85"/>
      <c r="L588" s="87"/>
      <c r="M588" s="207"/>
    </row>
    <row r="589" spans="2:13" ht="12.75">
      <c r="B589" s="274" t="s">
        <v>785</v>
      </c>
      <c r="C589" s="95" t="s">
        <v>461</v>
      </c>
      <c r="D589" s="10"/>
      <c r="E589" s="10"/>
      <c r="F589" s="10"/>
      <c r="G589" s="11"/>
      <c r="H589" s="10"/>
      <c r="I589" s="12"/>
      <c r="J589" s="13"/>
      <c r="K589" s="13"/>
      <c r="L589" s="12"/>
      <c r="M589" s="207">
        <v>4</v>
      </c>
    </row>
    <row r="590" spans="2:13" ht="12.75">
      <c r="B590" s="274"/>
      <c r="C590" s="95"/>
      <c r="D590" s="10"/>
      <c r="E590" s="10"/>
      <c r="F590" s="10"/>
      <c r="G590" s="11"/>
      <c r="H590" s="10"/>
      <c r="I590" s="12"/>
      <c r="J590" s="13"/>
      <c r="K590" s="391"/>
      <c r="L590" s="12"/>
      <c r="M590" s="207"/>
    </row>
    <row r="591" spans="2:13" ht="12.75">
      <c r="B591" s="82">
        <v>1</v>
      </c>
      <c r="C591" s="82" t="s">
        <v>462</v>
      </c>
      <c r="D591" s="83"/>
      <c r="E591" s="83">
        <v>1</v>
      </c>
      <c r="F591" s="83" t="s">
        <v>465</v>
      </c>
      <c r="G591" s="89" t="s">
        <v>1234</v>
      </c>
      <c r="H591" s="83" t="s">
        <v>1399</v>
      </c>
      <c r="I591" s="84" t="s">
        <v>1447</v>
      </c>
      <c r="J591" s="85" t="s">
        <v>711</v>
      </c>
      <c r="K591" s="100" t="s">
        <v>1630</v>
      </c>
      <c r="L591" s="87" t="s">
        <v>1025</v>
      </c>
      <c r="M591" s="214"/>
    </row>
    <row r="592" spans="2:13" ht="12.75">
      <c r="B592" s="82">
        <f>1+B591</f>
        <v>2</v>
      </c>
      <c r="C592" s="82" t="s">
        <v>463</v>
      </c>
      <c r="D592" s="83"/>
      <c r="E592" s="83">
        <v>1</v>
      </c>
      <c r="F592" s="83" t="s">
        <v>466</v>
      </c>
      <c r="G592" s="89" t="s">
        <v>1235</v>
      </c>
      <c r="H592" s="83" t="s">
        <v>1399</v>
      </c>
      <c r="I592" s="84" t="s">
        <v>1447</v>
      </c>
      <c r="J592" s="85" t="s">
        <v>712</v>
      </c>
      <c r="K592" s="100" t="s">
        <v>1630</v>
      </c>
      <c r="L592" s="87" t="s">
        <v>1025</v>
      </c>
      <c r="M592" s="207"/>
    </row>
    <row r="593" spans="2:17" ht="12.75">
      <c r="B593" s="82">
        <v>3</v>
      </c>
      <c r="C593" s="82" t="s">
        <v>464</v>
      </c>
      <c r="D593" s="83">
        <v>1</v>
      </c>
      <c r="E593" s="83"/>
      <c r="F593" s="83" t="s">
        <v>517</v>
      </c>
      <c r="G593" s="89" t="s">
        <v>1123</v>
      </c>
      <c r="H593" s="83" t="s">
        <v>1399</v>
      </c>
      <c r="I593" s="84" t="s">
        <v>521</v>
      </c>
      <c r="J593" s="85" t="s">
        <v>1631</v>
      </c>
      <c r="K593" s="151" t="s">
        <v>1725</v>
      </c>
      <c r="L593" s="87" t="s">
        <v>1025</v>
      </c>
      <c r="M593" s="207" t="s">
        <v>1378</v>
      </c>
      <c r="P593" t="s">
        <v>1378</v>
      </c>
      <c r="Q593" t="s">
        <v>1378</v>
      </c>
    </row>
    <row r="594" spans="2:16" ht="12.75">
      <c r="B594" s="82">
        <v>4</v>
      </c>
      <c r="C594" s="96" t="s">
        <v>1048</v>
      </c>
      <c r="D594" s="97">
        <v>1</v>
      </c>
      <c r="E594" s="97"/>
      <c r="F594" s="97" t="s">
        <v>361</v>
      </c>
      <c r="G594" s="98" t="s">
        <v>1049</v>
      </c>
      <c r="H594" s="97" t="s">
        <v>607</v>
      </c>
      <c r="I594" s="99" t="s">
        <v>1728</v>
      </c>
      <c r="J594" s="100" t="s">
        <v>116</v>
      </c>
      <c r="K594" s="100" t="s">
        <v>1630</v>
      </c>
      <c r="L594" s="87" t="s">
        <v>1025</v>
      </c>
      <c r="M594" s="207"/>
      <c r="P594" t="s">
        <v>597</v>
      </c>
    </row>
    <row r="595" spans="2:17" ht="12.75">
      <c r="B595" s="82"/>
      <c r="C595" s="96"/>
      <c r="D595" s="97"/>
      <c r="E595" s="97"/>
      <c r="F595" s="97"/>
      <c r="G595" s="98"/>
      <c r="H595" s="97"/>
      <c r="I595" s="99"/>
      <c r="J595" s="100"/>
      <c r="K595" s="100"/>
      <c r="L595" s="87"/>
      <c r="M595" s="207"/>
      <c r="Q595" s="17" t="s">
        <v>1378</v>
      </c>
    </row>
    <row r="596" spans="2:14" ht="18">
      <c r="B596" s="540" t="s">
        <v>597</v>
      </c>
      <c r="C596" s="541"/>
      <c r="D596" s="121">
        <f>SUM(D8:D595)</f>
        <v>185</v>
      </c>
      <c r="E596" s="121">
        <f>SUM(E8:E595)</f>
        <v>268</v>
      </c>
      <c r="F596" s="92"/>
      <c r="G596" s="93"/>
      <c r="H596" s="93"/>
      <c r="I596" s="93"/>
      <c r="J596" s="93"/>
      <c r="K596" s="93"/>
      <c r="L596" s="94"/>
      <c r="M596" s="216">
        <f>SUM(M9:M594)</f>
        <v>453</v>
      </c>
      <c r="N596" s="1"/>
    </row>
    <row r="597" spans="2:14" ht="25.5">
      <c r="B597" s="152"/>
      <c r="C597" s="152"/>
      <c r="D597" s="153"/>
      <c r="E597" s="153"/>
      <c r="F597" s="154"/>
      <c r="G597" s="154"/>
      <c r="H597" s="154"/>
      <c r="I597" s="154"/>
      <c r="J597" s="154"/>
      <c r="K597" s="154"/>
      <c r="L597" s="154"/>
      <c r="M597" s="155"/>
      <c r="N597" s="1"/>
    </row>
    <row r="598" spans="2:13" s="34" customFormat="1" ht="13.5" customHeight="1">
      <c r="B598" s="44"/>
      <c r="C598" s="156" t="s">
        <v>882</v>
      </c>
      <c r="D598" s="44"/>
      <c r="E598" s="44"/>
      <c r="F598" s="44"/>
      <c r="G598" s="44"/>
      <c r="H598" s="44"/>
      <c r="I598" s="44"/>
      <c r="J598" s="44"/>
      <c r="K598" s="44"/>
      <c r="L598" s="44"/>
      <c r="M598" s="157"/>
    </row>
    <row r="599" spans="2:13" s="34" customFormat="1" ht="14.25" customHeight="1">
      <c r="B599" s="44"/>
      <c r="C599" s="44" t="s">
        <v>2397</v>
      </c>
      <c r="D599" s="44"/>
      <c r="E599" s="44"/>
      <c r="F599" s="44">
        <f>M596</f>
        <v>453</v>
      </c>
      <c r="G599" s="158" t="s">
        <v>884</v>
      </c>
      <c r="H599" s="44"/>
      <c r="I599" s="44"/>
      <c r="J599" s="44"/>
      <c r="K599" s="44"/>
      <c r="L599" s="44"/>
      <c r="M599" s="157"/>
    </row>
    <row r="600" spans="2:13" s="34" customFormat="1" ht="14.25" customHeight="1">
      <c r="B600" s="44"/>
      <c r="C600" s="44" t="s">
        <v>1655</v>
      </c>
      <c r="D600" s="44"/>
      <c r="E600" s="44"/>
      <c r="F600" s="159">
        <v>4</v>
      </c>
      <c r="G600" s="158" t="s">
        <v>884</v>
      </c>
      <c r="H600" s="44"/>
      <c r="I600" s="44"/>
      <c r="J600" s="44"/>
      <c r="K600" s="44"/>
      <c r="L600" s="44"/>
      <c r="M600" s="157"/>
    </row>
    <row r="601" spans="2:13" s="34" customFormat="1" ht="16.5" customHeight="1">
      <c r="B601" s="44"/>
      <c r="C601" s="44" t="s">
        <v>170</v>
      </c>
      <c r="D601" s="44"/>
      <c r="E601" s="44"/>
      <c r="F601" s="44">
        <v>1</v>
      </c>
      <c r="G601" s="158" t="s">
        <v>884</v>
      </c>
      <c r="H601" s="44"/>
      <c r="I601" s="44"/>
      <c r="J601" s="44"/>
      <c r="K601" s="44"/>
      <c r="L601" s="44"/>
      <c r="M601" s="157"/>
    </row>
    <row r="602" spans="2:13" s="34" customFormat="1" ht="16.5" customHeight="1">
      <c r="B602" s="44"/>
      <c r="C602" s="44" t="s">
        <v>169</v>
      </c>
      <c r="D602" s="44"/>
      <c r="E602" s="44"/>
      <c r="F602" s="44">
        <v>1</v>
      </c>
      <c r="G602" s="158" t="s">
        <v>884</v>
      </c>
      <c r="H602" s="44"/>
      <c r="I602" s="44"/>
      <c r="J602" s="44" t="s">
        <v>1378</v>
      </c>
      <c r="K602" s="44"/>
      <c r="L602" s="44"/>
      <c r="M602" s="157"/>
    </row>
    <row r="603" spans="2:13" s="34" customFormat="1" ht="16.5" customHeight="1">
      <c r="B603" s="44"/>
      <c r="C603" s="44" t="s">
        <v>1607</v>
      </c>
      <c r="D603" s="44"/>
      <c r="E603" s="44"/>
      <c r="F603" s="44">
        <v>3</v>
      </c>
      <c r="G603" s="158" t="s">
        <v>884</v>
      </c>
      <c r="H603" s="44"/>
      <c r="I603" s="44"/>
      <c r="J603" s="44"/>
      <c r="K603" s="44"/>
      <c r="L603" s="44"/>
      <c r="M603" s="157"/>
    </row>
    <row r="604" spans="2:13" s="34" customFormat="1" ht="16.5" customHeight="1">
      <c r="B604" s="44"/>
      <c r="C604" s="44" t="s">
        <v>1618</v>
      </c>
      <c r="D604" s="44"/>
      <c r="E604" s="44"/>
      <c r="F604" s="44">
        <v>1</v>
      </c>
      <c r="G604" s="158" t="s">
        <v>884</v>
      </c>
      <c r="H604" s="44"/>
      <c r="I604" s="44"/>
      <c r="J604" s="44"/>
      <c r="K604" s="44"/>
      <c r="L604" s="44"/>
      <c r="M604" s="157"/>
    </row>
    <row r="605" spans="2:13" s="34" customFormat="1" ht="16.5" customHeight="1">
      <c r="B605" s="44"/>
      <c r="C605" s="44" t="s">
        <v>168</v>
      </c>
      <c r="D605" s="44"/>
      <c r="E605" s="44"/>
      <c r="F605" s="159">
        <v>6</v>
      </c>
      <c r="G605" s="158" t="s">
        <v>884</v>
      </c>
      <c r="H605" s="44"/>
      <c r="I605" s="44"/>
      <c r="J605" s="44"/>
      <c r="K605" s="44"/>
      <c r="L605" s="44"/>
      <c r="M605" s="157"/>
    </row>
    <row r="606" spans="2:13" s="34" customFormat="1" ht="16.5" customHeight="1">
      <c r="B606" s="44"/>
      <c r="C606" s="44" t="s">
        <v>1609</v>
      </c>
      <c r="D606" s="44"/>
      <c r="E606" s="44"/>
      <c r="F606" s="159">
        <v>2</v>
      </c>
      <c r="G606" s="158" t="s">
        <v>884</v>
      </c>
      <c r="H606" s="44"/>
      <c r="I606" s="44"/>
      <c r="J606" s="44"/>
      <c r="K606" s="44"/>
      <c r="L606" s="44"/>
      <c r="M606" s="157"/>
    </row>
    <row r="607" spans="2:13" s="34" customFormat="1" ht="16.5" customHeight="1">
      <c r="B607" s="44"/>
      <c r="C607" s="44" t="s">
        <v>1610</v>
      </c>
      <c r="D607" s="44"/>
      <c r="E607" s="44"/>
      <c r="F607" s="159">
        <v>2</v>
      </c>
      <c r="G607" s="158" t="s">
        <v>884</v>
      </c>
      <c r="H607" s="44"/>
      <c r="I607" s="44"/>
      <c r="J607" s="44"/>
      <c r="K607" s="44"/>
      <c r="L607" s="44"/>
      <c r="M607" s="157"/>
    </row>
    <row r="608" spans="2:13" s="34" customFormat="1" ht="16.5" customHeight="1">
      <c r="B608" s="44"/>
      <c r="C608" s="44" t="s">
        <v>1615</v>
      </c>
      <c r="D608" s="44"/>
      <c r="E608" s="44"/>
      <c r="F608" s="159">
        <v>1</v>
      </c>
      <c r="G608" s="158" t="s">
        <v>884</v>
      </c>
      <c r="H608" s="44"/>
      <c r="I608" s="44"/>
      <c r="J608" s="44"/>
      <c r="K608" s="44"/>
      <c r="L608" s="44"/>
      <c r="M608" s="157"/>
    </row>
    <row r="609" spans="2:13" s="34" customFormat="1" ht="16.5" customHeight="1">
      <c r="B609" s="44"/>
      <c r="C609" s="44" t="s">
        <v>2031</v>
      </c>
      <c r="D609" s="44"/>
      <c r="E609" s="44"/>
      <c r="F609" s="159">
        <v>1</v>
      </c>
      <c r="G609" s="158" t="s">
        <v>884</v>
      </c>
      <c r="H609" s="44"/>
      <c r="I609" s="44"/>
      <c r="J609" s="44"/>
      <c r="K609" s="44"/>
      <c r="L609" s="44"/>
      <c r="M609" s="157"/>
    </row>
    <row r="610" spans="2:13" s="34" customFormat="1" ht="16.5" customHeight="1">
      <c r="B610" s="44"/>
      <c r="C610" s="44" t="s">
        <v>1616</v>
      </c>
      <c r="D610" s="44"/>
      <c r="E610" s="44"/>
      <c r="F610" s="159">
        <v>4</v>
      </c>
      <c r="G610" s="158" t="s">
        <v>884</v>
      </c>
      <c r="H610" s="44"/>
      <c r="I610" s="44"/>
      <c r="J610" s="44"/>
      <c r="K610" s="44"/>
      <c r="L610" s="44"/>
      <c r="M610" s="157"/>
    </row>
    <row r="611" spans="2:13" s="34" customFormat="1" ht="16.5" customHeight="1">
      <c r="B611" s="44"/>
      <c r="C611" s="44" t="s">
        <v>1608</v>
      </c>
      <c r="D611" s="44"/>
      <c r="E611" s="44"/>
      <c r="F611" s="44">
        <v>16</v>
      </c>
      <c r="G611" s="158" t="s">
        <v>884</v>
      </c>
      <c r="H611" s="44"/>
      <c r="I611" s="44"/>
      <c r="J611" s="44"/>
      <c r="K611" s="44"/>
      <c r="L611" s="44"/>
      <c r="M611" s="157"/>
    </row>
    <row r="612" spans="2:13" s="34" customFormat="1" ht="16.5" customHeight="1">
      <c r="B612" s="44"/>
      <c r="C612" s="44" t="s">
        <v>1620</v>
      </c>
      <c r="D612" s="44"/>
      <c r="E612" s="44"/>
      <c r="F612" s="44">
        <v>37</v>
      </c>
      <c r="G612" s="158" t="s">
        <v>884</v>
      </c>
      <c r="H612" s="44"/>
      <c r="I612" s="44"/>
      <c r="J612" s="44"/>
      <c r="K612" s="44"/>
      <c r="L612" s="44"/>
      <c r="M612" s="157"/>
    </row>
    <row r="613" spans="2:13" s="34" customFormat="1" ht="16.5" customHeight="1">
      <c r="B613" s="44"/>
      <c r="C613" s="536" t="s">
        <v>1611</v>
      </c>
      <c r="D613" s="536"/>
      <c r="E613" s="536"/>
      <c r="F613" s="44">
        <v>0</v>
      </c>
      <c r="G613" s="158" t="s">
        <v>884</v>
      </c>
      <c r="H613" s="44"/>
      <c r="I613" s="44"/>
      <c r="J613" s="44"/>
      <c r="K613" s="44"/>
      <c r="L613" s="44"/>
      <c r="M613" s="157"/>
    </row>
    <row r="614" spans="2:13" s="34" customFormat="1" ht="16.5" customHeight="1">
      <c r="B614" s="44"/>
      <c r="C614" s="542" t="s">
        <v>1612</v>
      </c>
      <c r="D614" s="542"/>
      <c r="E614" s="542"/>
      <c r="F614" s="44">
        <v>7</v>
      </c>
      <c r="G614" s="158" t="s">
        <v>884</v>
      </c>
      <c r="H614" s="44"/>
      <c r="I614" s="44"/>
      <c r="J614" s="44"/>
      <c r="K614" s="44"/>
      <c r="L614" s="44"/>
      <c r="M614" s="157"/>
    </row>
    <row r="615" spans="2:13" s="34" customFormat="1" ht="16.5" customHeight="1">
      <c r="B615" s="44"/>
      <c r="C615" s="44" t="s">
        <v>1613</v>
      </c>
      <c r="D615" s="160"/>
      <c r="E615" s="160"/>
      <c r="F615" s="44">
        <v>1</v>
      </c>
      <c r="G615" s="158" t="s">
        <v>884</v>
      </c>
      <c r="H615" s="44"/>
      <c r="I615" s="44"/>
      <c r="J615" s="44"/>
      <c r="K615" s="44"/>
      <c r="L615" s="44"/>
      <c r="M615" s="157"/>
    </row>
    <row r="616" spans="2:13" s="34" customFormat="1" ht="16.5" customHeight="1">
      <c r="B616" s="44"/>
      <c r="C616" s="44" t="s">
        <v>1614</v>
      </c>
      <c r="D616" s="160"/>
      <c r="E616" s="160"/>
      <c r="F616" s="44">
        <v>2</v>
      </c>
      <c r="G616" s="158" t="s">
        <v>884</v>
      </c>
      <c r="H616" s="44"/>
      <c r="I616" s="44"/>
      <c r="J616" s="44"/>
      <c r="K616" s="44"/>
      <c r="L616" s="44"/>
      <c r="M616" s="157"/>
    </row>
    <row r="617" spans="2:13" s="34" customFormat="1" ht="16.5" customHeight="1">
      <c r="B617" s="44"/>
      <c r="C617" s="44" t="s">
        <v>2033</v>
      </c>
      <c r="D617" s="160"/>
      <c r="E617" s="160"/>
      <c r="F617" s="44">
        <v>1</v>
      </c>
      <c r="G617" s="158" t="s">
        <v>884</v>
      </c>
      <c r="H617" s="44"/>
      <c r="I617" s="44"/>
      <c r="J617" s="44"/>
      <c r="K617" s="44"/>
      <c r="L617" s="44"/>
      <c r="M617" s="157"/>
    </row>
    <row r="618" spans="2:13" s="34" customFormat="1" ht="16.5" customHeight="1">
      <c r="B618" s="44"/>
      <c r="C618" s="44" t="s">
        <v>2034</v>
      </c>
      <c r="D618" s="160"/>
      <c r="E618" s="160"/>
      <c r="F618" s="44">
        <v>1</v>
      </c>
      <c r="G618" s="158" t="s">
        <v>884</v>
      </c>
      <c r="H618" s="44"/>
      <c r="I618" s="44"/>
      <c r="J618" s="44"/>
      <c r="K618" s="44"/>
      <c r="L618" s="44"/>
      <c r="M618" s="157"/>
    </row>
    <row r="619" spans="2:13" s="34" customFormat="1" ht="16.5" customHeight="1">
      <c r="B619" s="44"/>
      <c r="C619" s="44" t="s">
        <v>2036</v>
      </c>
      <c r="D619" s="160"/>
      <c r="E619" s="160"/>
      <c r="F619" s="44">
        <v>0</v>
      </c>
      <c r="G619" s="158" t="s">
        <v>884</v>
      </c>
      <c r="H619" s="44"/>
      <c r="I619" s="44"/>
      <c r="J619" s="44"/>
      <c r="K619" s="44"/>
      <c r="L619" s="44"/>
      <c r="M619" s="157"/>
    </row>
    <row r="620" spans="2:13" s="34" customFormat="1" ht="16.5" customHeight="1">
      <c r="B620" s="44"/>
      <c r="C620" s="545" t="s">
        <v>2032</v>
      </c>
      <c r="D620" s="545"/>
      <c r="E620" s="545"/>
      <c r="F620" s="159">
        <v>1</v>
      </c>
      <c r="G620" s="158" t="s">
        <v>884</v>
      </c>
      <c r="H620" s="44"/>
      <c r="I620" s="44"/>
      <c r="J620" s="44"/>
      <c r="K620" s="44"/>
      <c r="L620" s="44"/>
      <c r="M620" s="157"/>
    </row>
    <row r="621" spans="2:13" s="34" customFormat="1" ht="16.5" customHeight="1">
      <c r="B621" s="44"/>
      <c r="C621" s="545" t="s">
        <v>1617</v>
      </c>
      <c r="D621" s="545"/>
      <c r="E621" s="545"/>
      <c r="F621" s="159">
        <v>5</v>
      </c>
      <c r="G621" s="158" t="s">
        <v>884</v>
      </c>
      <c r="H621" s="44"/>
      <c r="I621" s="44"/>
      <c r="J621" s="44"/>
      <c r="K621" s="44"/>
      <c r="L621" s="44"/>
      <c r="M621" s="157"/>
    </row>
    <row r="622" spans="2:13" s="34" customFormat="1" ht="16.5" customHeight="1">
      <c r="B622" s="44"/>
      <c r="C622" s="44" t="s">
        <v>2035</v>
      </c>
      <c r="D622" s="160"/>
      <c r="E622" s="160"/>
      <c r="F622" s="44">
        <v>3</v>
      </c>
      <c r="G622" s="158" t="s">
        <v>884</v>
      </c>
      <c r="H622" s="44"/>
      <c r="I622" s="44"/>
      <c r="J622" s="44"/>
      <c r="K622" s="44"/>
      <c r="L622" s="44"/>
      <c r="M622" s="157"/>
    </row>
    <row r="623" spans="2:13" s="34" customFormat="1" ht="16.5" customHeight="1">
      <c r="B623" s="44"/>
      <c r="C623" s="44" t="s">
        <v>1619</v>
      </c>
      <c r="D623" s="44"/>
      <c r="E623" s="44"/>
      <c r="F623" s="159">
        <v>11</v>
      </c>
      <c r="G623" s="158" t="s">
        <v>884</v>
      </c>
      <c r="H623" s="44"/>
      <c r="I623" s="44"/>
      <c r="J623" s="44"/>
      <c r="K623" s="44"/>
      <c r="L623" s="44"/>
      <c r="M623" s="157"/>
    </row>
    <row r="624" spans="2:13" s="34" customFormat="1" ht="16.5" customHeight="1">
      <c r="B624" s="44"/>
      <c r="C624" s="44" t="s">
        <v>240</v>
      </c>
      <c r="D624" s="44"/>
      <c r="E624" s="44"/>
      <c r="F624" s="159">
        <v>8</v>
      </c>
      <c r="G624" s="158" t="s">
        <v>884</v>
      </c>
      <c r="H624" s="44"/>
      <c r="I624" s="44"/>
      <c r="J624" s="44"/>
      <c r="K624" s="44"/>
      <c r="L624" s="44"/>
      <c r="M624" s="157"/>
    </row>
    <row r="625" spans="2:13" s="34" customFormat="1" ht="16.5" customHeight="1">
      <c r="B625" s="44"/>
      <c r="C625" s="44" t="s">
        <v>171</v>
      </c>
      <c r="D625" s="44"/>
      <c r="E625" s="44"/>
      <c r="F625" s="159">
        <v>21</v>
      </c>
      <c r="G625" s="158" t="s">
        <v>884</v>
      </c>
      <c r="H625" s="44"/>
      <c r="I625" s="44"/>
      <c r="J625" s="44"/>
      <c r="K625" s="44"/>
      <c r="L625" s="44"/>
      <c r="M625" s="157"/>
    </row>
    <row r="626" spans="2:13" s="34" customFormat="1" ht="16.5" customHeight="1">
      <c r="B626" s="44"/>
      <c r="C626" s="44" t="s">
        <v>2038</v>
      </c>
      <c r="D626" s="44"/>
      <c r="E626" s="44"/>
      <c r="F626" s="159">
        <v>1</v>
      </c>
      <c r="G626" s="158" t="s">
        <v>884</v>
      </c>
      <c r="H626" s="44"/>
      <c r="I626" s="44"/>
      <c r="J626" s="44"/>
      <c r="K626" s="44"/>
      <c r="L626" s="44"/>
      <c r="M626" s="157"/>
    </row>
    <row r="627" spans="2:13" s="34" customFormat="1" ht="16.5" customHeight="1">
      <c r="B627" s="44"/>
      <c r="C627" s="44" t="s">
        <v>2037</v>
      </c>
      <c r="D627" s="44"/>
      <c r="E627" s="44"/>
      <c r="F627" s="159">
        <v>4</v>
      </c>
      <c r="G627" s="158" t="s">
        <v>884</v>
      </c>
      <c r="H627" s="44"/>
      <c r="I627" s="44"/>
      <c r="J627" s="44" t="s">
        <v>1378</v>
      </c>
      <c r="K627" s="44"/>
      <c r="L627" s="44"/>
      <c r="M627" s="157"/>
    </row>
    <row r="628" spans="2:13" s="34" customFormat="1" ht="15" customHeight="1">
      <c r="B628" s="44"/>
      <c r="C628" s="156" t="s">
        <v>883</v>
      </c>
      <c r="D628" s="44"/>
      <c r="E628" s="44"/>
      <c r="F628" s="156">
        <f>SUM(F599:F627)</f>
        <v>598</v>
      </c>
      <c r="G628" s="158" t="s">
        <v>884</v>
      </c>
      <c r="H628" s="44"/>
      <c r="I628" s="44"/>
      <c r="J628" s="44"/>
      <c r="K628" s="44"/>
      <c r="L628" s="44"/>
      <c r="M628" s="157"/>
    </row>
    <row r="629" spans="2:13" s="34" customFormat="1" ht="15" customHeight="1">
      <c r="B629" s="44"/>
      <c r="C629" s="156"/>
      <c r="D629" s="44"/>
      <c r="E629" s="44"/>
      <c r="F629" s="156"/>
      <c r="G629" s="158"/>
      <c r="H629" s="44"/>
      <c r="I629" s="44"/>
      <c r="J629" s="44"/>
      <c r="K629" s="44"/>
      <c r="L629" s="44"/>
      <c r="M629" s="157"/>
    </row>
    <row r="630" spans="2:13" s="34" customFormat="1" ht="15" customHeight="1">
      <c r="B630" s="44"/>
      <c r="C630" s="156"/>
      <c r="D630" s="44"/>
      <c r="E630" s="44"/>
      <c r="F630" s="156"/>
      <c r="G630" s="158"/>
      <c r="H630" s="44"/>
      <c r="I630" s="44"/>
      <c r="J630" s="44"/>
      <c r="K630" s="44"/>
      <c r="L630" s="44"/>
      <c r="M630" s="157"/>
    </row>
    <row r="631" spans="2:13" s="34" customFormat="1" ht="15.75" customHeight="1">
      <c r="B631" s="44"/>
      <c r="C631" s="44"/>
      <c r="D631" s="44"/>
      <c r="E631" s="44"/>
      <c r="F631" s="44"/>
      <c r="G631" s="44"/>
      <c r="H631" s="542" t="s">
        <v>2605</v>
      </c>
      <c r="I631" s="542"/>
      <c r="J631" s="542"/>
      <c r="K631" s="542"/>
      <c r="L631" s="542"/>
      <c r="M631" s="157"/>
    </row>
    <row r="632" spans="2:13" s="34" customFormat="1" ht="15.75" customHeight="1">
      <c r="B632" s="44"/>
      <c r="C632" s="44"/>
      <c r="D632" s="44"/>
      <c r="E632" s="44"/>
      <c r="F632" s="44" t="s">
        <v>1378</v>
      </c>
      <c r="G632" s="44"/>
      <c r="H632" s="542" t="s">
        <v>1461</v>
      </c>
      <c r="I632" s="542"/>
      <c r="J632" s="542"/>
      <c r="K632" s="542"/>
      <c r="L632" s="542"/>
      <c r="M632" s="157"/>
    </row>
    <row r="633" spans="2:13" s="34" customFormat="1" ht="12">
      <c r="B633" s="44"/>
      <c r="C633" s="44"/>
      <c r="D633" s="44"/>
      <c r="E633" s="44"/>
      <c r="F633" s="44"/>
      <c r="G633" s="44"/>
      <c r="H633" s="542" t="s">
        <v>2108</v>
      </c>
      <c r="I633" s="542"/>
      <c r="J633" s="542"/>
      <c r="K633" s="542"/>
      <c r="L633" s="542"/>
      <c r="M633" s="215"/>
    </row>
    <row r="634" spans="2:13" s="34" customFormat="1" ht="12">
      <c r="B634" s="44"/>
      <c r="C634" s="44"/>
      <c r="D634" s="44"/>
      <c r="E634" s="44"/>
      <c r="F634" s="44"/>
      <c r="G634" s="44"/>
      <c r="H634" s="160"/>
      <c r="I634" s="160"/>
      <c r="J634" s="160"/>
      <c r="K634" s="160"/>
      <c r="L634" s="160"/>
      <c r="M634" s="215"/>
    </row>
    <row r="635" spans="2:13" s="34" customFormat="1" ht="12">
      <c r="B635" s="44"/>
      <c r="C635" s="44"/>
      <c r="D635" s="44"/>
      <c r="E635" s="44"/>
      <c r="F635" s="44"/>
      <c r="G635" s="44"/>
      <c r="H635" s="160"/>
      <c r="I635" s="160"/>
      <c r="J635" s="160"/>
      <c r="K635" s="160"/>
      <c r="L635" s="160"/>
      <c r="M635" s="215"/>
    </row>
    <row r="636" spans="2:18" s="34" customFormat="1" ht="12">
      <c r="B636" s="44"/>
      <c r="C636" s="44"/>
      <c r="D636" s="44"/>
      <c r="E636" s="44"/>
      <c r="F636" s="44"/>
      <c r="G636" s="44"/>
      <c r="H636" s="44"/>
      <c r="I636" s="44"/>
      <c r="J636" s="44"/>
      <c r="K636" s="44"/>
      <c r="L636" s="44"/>
      <c r="M636" s="215"/>
      <c r="R636" s="34" t="s">
        <v>1378</v>
      </c>
    </row>
    <row r="637" spans="2:13" s="34" customFormat="1" ht="12">
      <c r="B637" s="44"/>
      <c r="C637" s="44"/>
      <c r="D637" s="44"/>
      <c r="E637" s="44"/>
      <c r="F637" s="44"/>
      <c r="G637" s="44"/>
      <c r="H637" s="544" t="s">
        <v>2451</v>
      </c>
      <c r="I637" s="544"/>
      <c r="J637" s="544"/>
      <c r="K637" s="544"/>
      <c r="L637" s="544"/>
      <c r="M637" s="215"/>
    </row>
    <row r="638" spans="2:16" s="34" customFormat="1" ht="12">
      <c r="B638" s="44"/>
      <c r="C638" s="44"/>
      <c r="D638" s="44"/>
      <c r="E638" s="44"/>
      <c r="F638" s="44"/>
      <c r="G638" s="44"/>
      <c r="H638" s="542" t="s">
        <v>1782</v>
      </c>
      <c r="I638" s="542"/>
      <c r="J638" s="542"/>
      <c r="K638" s="542"/>
      <c r="L638" s="542"/>
      <c r="M638" s="215"/>
      <c r="P638" s="34" t="s">
        <v>1378</v>
      </c>
    </row>
    <row r="639" spans="2:13" s="34" customFormat="1" ht="12">
      <c r="B639" s="44"/>
      <c r="C639" s="44"/>
      <c r="D639" s="44"/>
      <c r="E639" s="44"/>
      <c r="F639" s="44"/>
      <c r="G639" s="44"/>
      <c r="H639" s="542" t="s">
        <v>988</v>
      </c>
      <c r="I639" s="542"/>
      <c r="J639" s="542"/>
      <c r="K639" s="542"/>
      <c r="L639" s="542"/>
      <c r="M639" s="215"/>
    </row>
    <row r="640" spans="2:16" s="34" customFormat="1" ht="12">
      <c r="B640" s="44"/>
      <c r="C640" s="44"/>
      <c r="D640" s="44"/>
      <c r="E640" s="44"/>
      <c r="F640" s="44"/>
      <c r="G640" s="44"/>
      <c r="H640" s="160"/>
      <c r="I640" s="160"/>
      <c r="J640" s="160"/>
      <c r="K640" s="160"/>
      <c r="L640" s="160"/>
      <c r="M640" s="215"/>
      <c r="P640" s="34" t="s">
        <v>1378</v>
      </c>
    </row>
    <row r="641" spans="2:13" s="34" customFormat="1" ht="12">
      <c r="B641" s="44"/>
      <c r="C641" s="44"/>
      <c r="D641" s="44"/>
      <c r="E641" s="44"/>
      <c r="F641" s="44"/>
      <c r="G641" s="44"/>
      <c r="H641" s="160"/>
      <c r="I641" s="160"/>
      <c r="J641" s="160"/>
      <c r="K641" s="160"/>
      <c r="L641" s="160"/>
      <c r="M641" s="215"/>
    </row>
    <row r="642" spans="2:13" s="34" customFormat="1" ht="12">
      <c r="B642" s="44"/>
      <c r="C642" s="44"/>
      <c r="D642" s="44"/>
      <c r="E642" s="44"/>
      <c r="F642" s="44"/>
      <c r="G642" s="44"/>
      <c r="H642" s="160"/>
      <c r="I642" s="160"/>
      <c r="J642" s="160"/>
      <c r="K642" s="160"/>
      <c r="L642" s="160"/>
      <c r="M642" s="215"/>
    </row>
    <row r="643" spans="2:12" ht="12.75">
      <c r="B643" s="543" t="s">
        <v>2603</v>
      </c>
      <c r="C643" s="543"/>
      <c r="D643" s="543"/>
      <c r="E643" s="17"/>
      <c r="F643" s="17"/>
      <c r="G643" s="17"/>
      <c r="H643" s="17"/>
      <c r="I643" s="17"/>
      <c r="J643" s="17"/>
      <c r="K643" s="17"/>
      <c r="L643" s="17"/>
    </row>
    <row r="644" spans="2:12" ht="12.75">
      <c r="B644" s="1"/>
      <c r="C644" s="79"/>
      <c r="D644" s="1"/>
      <c r="E644" s="1"/>
      <c r="F644" s="1"/>
      <c r="G644" s="1"/>
      <c r="H644" s="1"/>
      <c r="I644" s="1"/>
      <c r="J644" s="1"/>
      <c r="K644" s="1"/>
      <c r="L644" s="1"/>
    </row>
    <row r="645" spans="2:13" ht="12.75">
      <c r="B645" s="527">
        <v>1</v>
      </c>
      <c r="C645" s="496" t="s">
        <v>706</v>
      </c>
      <c r="D645" s="489">
        <v>1</v>
      </c>
      <c r="E645" s="489"/>
      <c r="F645" s="489" t="s">
        <v>257</v>
      </c>
      <c r="G645" s="490" t="s">
        <v>695</v>
      </c>
      <c r="H645" s="489" t="s">
        <v>1277</v>
      </c>
      <c r="I645" s="528" t="s">
        <v>1177</v>
      </c>
      <c r="J645" s="529" t="s">
        <v>1809</v>
      </c>
      <c r="K645" s="497" t="s">
        <v>2067</v>
      </c>
      <c r="L645" s="502">
        <v>412647</v>
      </c>
      <c r="M645" s="207"/>
    </row>
    <row r="646" spans="2:13" ht="12.75">
      <c r="B646" s="496">
        <v>2</v>
      </c>
      <c r="C646" s="521" t="s">
        <v>1449</v>
      </c>
      <c r="D646" s="489"/>
      <c r="E646" s="489">
        <v>1</v>
      </c>
      <c r="F646" s="489" t="s">
        <v>1450</v>
      </c>
      <c r="G646" s="490" t="s">
        <v>914</v>
      </c>
      <c r="H646" s="489" t="s">
        <v>1278</v>
      </c>
      <c r="I646" s="491" t="s">
        <v>973</v>
      </c>
      <c r="J646" s="490" t="s">
        <v>1642</v>
      </c>
      <c r="K646" s="490" t="s">
        <v>1630</v>
      </c>
      <c r="L646" s="489" t="s">
        <v>1025</v>
      </c>
      <c r="M646" s="207"/>
    </row>
    <row r="647" spans="2:15" s="204" customFormat="1" ht="12.75">
      <c r="B647" s="496">
        <v>3</v>
      </c>
      <c r="C647" s="521" t="s">
        <v>35</v>
      </c>
      <c r="D647" s="506">
        <v>1</v>
      </c>
      <c r="E647" s="506"/>
      <c r="F647" s="506" t="s">
        <v>20</v>
      </c>
      <c r="G647" s="635" t="s">
        <v>1182</v>
      </c>
      <c r="H647" s="506" t="s">
        <v>1280</v>
      </c>
      <c r="I647" s="636" t="s">
        <v>1765</v>
      </c>
      <c r="J647" s="635" t="s">
        <v>1671</v>
      </c>
      <c r="K647" s="637" t="s">
        <v>1731</v>
      </c>
      <c r="L647" s="507">
        <v>222610</v>
      </c>
      <c r="M647" s="213"/>
      <c r="N647" s="204" t="s">
        <v>1378</v>
      </c>
      <c r="O647" s="204" t="s">
        <v>1378</v>
      </c>
    </row>
    <row r="648" ht="12.75">
      <c r="F648" t="s">
        <v>1378</v>
      </c>
    </row>
    <row r="653" ht="12.75">
      <c r="J653" t="s">
        <v>1378</v>
      </c>
    </row>
  </sheetData>
  <sheetProtection/>
  <mergeCells count="22">
    <mergeCell ref="B643:D643"/>
    <mergeCell ref="H639:L639"/>
    <mergeCell ref="H638:L638"/>
    <mergeCell ref="H637:L637"/>
    <mergeCell ref="H631:L631"/>
    <mergeCell ref="C620:E620"/>
    <mergeCell ref="H632:L632"/>
    <mergeCell ref="H633:L633"/>
    <mergeCell ref="C621:E621"/>
    <mergeCell ref="C613:E613"/>
    <mergeCell ref="J6:L6"/>
    <mergeCell ref="B596:C596"/>
    <mergeCell ref="C614:E614"/>
    <mergeCell ref="C6:C7"/>
    <mergeCell ref="H6:I6"/>
    <mergeCell ref="F6:G6"/>
    <mergeCell ref="B1:L1"/>
    <mergeCell ref="B4:L4"/>
    <mergeCell ref="B2:L2"/>
    <mergeCell ref="B3:L3"/>
    <mergeCell ref="B6:B7"/>
    <mergeCell ref="D6:E6"/>
  </mergeCells>
  <printOptions/>
  <pageMargins left="1.3385826771653544" right="0" top="0.5905511811023623" bottom="0.15748031496062992" header="0.5118110236220472" footer="0.15748031496062992"/>
  <pageSetup horizontalDpi="600" verticalDpi="600" orientation="landscape" paperSize="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J34"/>
  <sheetViews>
    <sheetView zoomScalePageLayoutView="0" workbookViewId="0" topLeftCell="A1">
      <selection activeCell="F33" sqref="F33"/>
    </sheetView>
  </sheetViews>
  <sheetFormatPr defaultColWidth="9.140625" defaultRowHeight="12.75"/>
  <cols>
    <col min="1" max="1" width="4.8515625" style="0" customWidth="1"/>
    <col min="2" max="2" width="37.00390625" style="0" customWidth="1"/>
    <col min="3" max="3" width="29.00390625" style="0" customWidth="1"/>
    <col min="4" max="4" width="27.00390625" style="0" customWidth="1"/>
  </cols>
  <sheetData>
    <row r="3" spans="1:10" ht="15.75">
      <c r="A3" s="626" t="s">
        <v>1815</v>
      </c>
      <c r="B3" s="626"/>
      <c r="C3" s="626"/>
      <c r="D3" s="626"/>
      <c r="E3" s="240"/>
      <c r="F3" s="240"/>
      <c r="G3" s="240"/>
      <c r="H3" s="240"/>
      <c r="I3" s="240"/>
      <c r="J3" s="240"/>
    </row>
    <row r="4" spans="1:10" ht="15.75">
      <c r="A4" s="625" t="s">
        <v>1816</v>
      </c>
      <c r="B4" s="625"/>
      <c r="C4" s="625"/>
      <c r="D4" s="625"/>
      <c r="E4" s="240"/>
      <c r="F4" s="240"/>
      <c r="G4" s="240"/>
      <c r="H4" s="240"/>
      <c r="I4" s="240"/>
      <c r="J4" s="240"/>
    </row>
    <row r="5" spans="1:5" ht="15">
      <c r="A5" s="624" t="s">
        <v>1808</v>
      </c>
      <c r="B5" s="624"/>
      <c r="C5" s="624"/>
      <c r="D5" s="624"/>
      <c r="E5" s="4"/>
    </row>
    <row r="6" spans="1:5" ht="13.5" thickBot="1">
      <c r="A6" s="241"/>
      <c r="B6" s="241"/>
      <c r="C6" s="241"/>
      <c r="D6" s="241"/>
      <c r="E6" s="4"/>
    </row>
    <row r="7" spans="1:4" ht="24.75" customHeight="1" thickBot="1">
      <c r="A7" s="263" t="s">
        <v>669</v>
      </c>
      <c r="B7" s="263" t="s">
        <v>1812</v>
      </c>
      <c r="C7" s="263" t="s">
        <v>1813</v>
      </c>
      <c r="D7" s="263" t="s">
        <v>1814</v>
      </c>
    </row>
    <row r="8" spans="1:4" ht="19.5" customHeight="1">
      <c r="A8" s="252">
        <v>1</v>
      </c>
      <c r="B8" s="257" t="s">
        <v>1622</v>
      </c>
      <c r="C8" s="262" t="s">
        <v>1821</v>
      </c>
      <c r="D8" s="260" t="s">
        <v>1817</v>
      </c>
    </row>
    <row r="9" spans="1:4" ht="19.5" customHeight="1">
      <c r="A9" s="253">
        <v>2</v>
      </c>
      <c r="B9" s="254" t="s">
        <v>706</v>
      </c>
      <c r="C9" s="261" t="s">
        <v>1821</v>
      </c>
      <c r="D9" s="258" t="s">
        <v>1817</v>
      </c>
    </row>
    <row r="10" spans="1:4" ht="19.5" customHeight="1">
      <c r="A10" s="253">
        <v>3</v>
      </c>
      <c r="B10" s="255" t="s">
        <v>660</v>
      </c>
      <c r="C10" s="261" t="s">
        <v>1821</v>
      </c>
      <c r="D10" s="258" t="s">
        <v>1817</v>
      </c>
    </row>
    <row r="11" spans="1:4" ht="19.5" customHeight="1">
      <c r="A11" s="253">
        <v>4</v>
      </c>
      <c r="B11" s="254" t="s">
        <v>717</v>
      </c>
      <c r="C11" s="261" t="s">
        <v>1821</v>
      </c>
      <c r="D11" s="258" t="s">
        <v>1817</v>
      </c>
    </row>
    <row r="12" spans="1:4" ht="19.5" customHeight="1">
      <c r="A12" s="253">
        <v>6</v>
      </c>
      <c r="B12" s="254" t="s">
        <v>905</v>
      </c>
      <c r="C12" s="261" t="s">
        <v>1821</v>
      </c>
      <c r="D12" s="258" t="s">
        <v>1817</v>
      </c>
    </row>
    <row r="13" spans="1:4" ht="19.5" customHeight="1">
      <c r="A13" s="253">
        <v>7</v>
      </c>
      <c r="B13" s="254" t="s">
        <v>1238</v>
      </c>
      <c r="C13" s="261" t="s">
        <v>1821</v>
      </c>
      <c r="D13" s="258" t="s">
        <v>1817</v>
      </c>
    </row>
    <row r="14" spans="1:4" ht="19.5" customHeight="1">
      <c r="A14" s="253">
        <v>8</v>
      </c>
      <c r="B14" s="254" t="s">
        <v>178</v>
      </c>
      <c r="C14" s="261" t="s">
        <v>1821</v>
      </c>
      <c r="D14" s="258" t="s">
        <v>1817</v>
      </c>
    </row>
    <row r="15" spans="1:4" ht="19.5" customHeight="1">
      <c r="A15" s="253">
        <v>9</v>
      </c>
      <c r="B15" s="254" t="s">
        <v>1749</v>
      </c>
      <c r="C15" s="261" t="s">
        <v>1822</v>
      </c>
      <c r="D15" s="258" t="s">
        <v>1820</v>
      </c>
    </row>
    <row r="16" spans="1:4" ht="19.5" customHeight="1">
      <c r="A16" s="253">
        <v>10</v>
      </c>
      <c r="B16" s="256" t="s">
        <v>1744</v>
      </c>
      <c r="C16" s="261" t="s">
        <v>1823</v>
      </c>
      <c r="D16" s="258" t="s">
        <v>1817</v>
      </c>
    </row>
    <row r="17" spans="1:4" ht="19.5" customHeight="1">
      <c r="A17" s="253">
        <v>11</v>
      </c>
      <c r="B17" s="254" t="s">
        <v>1686</v>
      </c>
      <c r="C17" s="261" t="s">
        <v>1824</v>
      </c>
      <c r="D17" s="258" t="s">
        <v>1817</v>
      </c>
    </row>
    <row r="18" spans="1:4" ht="19.5" customHeight="1">
      <c r="A18" s="253">
        <v>12</v>
      </c>
      <c r="B18" s="254" t="s">
        <v>221</v>
      </c>
      <c r="C18" s="261" t="s">
        <v>1821</v>
      </c>
      <c r="D18" s="258" t="s">
        <v>1817</v>
      </c>
    </row>
    <row r="19" spans="1:4" ht="19.5" customHeight="1">
      <c r="A19" s="253">
        <v>13</v>
      </c>
      <c r="B19" s="256" t="s">
        <v>1211</v>
      </c>
      <c r="C19" s="261" t="s">
        <v>1821</v>
      </c>
      <c r="D19" s="258" t="s">
        <v>1817</v>
      </c>
    </row>
    <row r="20" spans="1:4" ht="19.5" customHeight="1">
      <c r="A20" s="253">
        <v>14</v>
      </c>
      <c r="B20" s="254" t="s">
        <v>1818</v>
      </c>
      <c r="C20" s="261" t="s">
        <v>1825</v>
      </c>
      <c r="D20" s="258" t="s">
        <v>1817</v>
      </c>
    </row>
    <row r="21" spans="1:4" ht="19.5" customHeight="1">
      <c r="A21" s="253">
        <v>15</v>
      </c>
      <c r="B21" s="254" t="s">
        <v>1819</v>
      </c>
      <c r="C21" s="261" t="s">
        <v>1826</v>
      </c>
      <c r="D21" s="258" t="s">
        <v>1817</v>
      </c>
    </row>
    <row r="22" spans="1:4" ht="19.5" customHeight="1">
      <c r="A22" s="253">
        <v>16</v>
      </c>
      <c r="B22" s="254" t="s">
        <v>576</v>
      </c>
      <c r="C22" s="261" t="s">
        <v>1821</v>
      </c>
      <c r="D22" s="258" t="s">
        <v>1817</v>
      </c>
    </row>
    <row r="23" spans="1:4" ht="19.5" customHeight="1">
      <c r="A23" s="253">
        <v>17</v>
      </c>
      <c r="B23" s="254" t="s">
        <v>133</v>
      </c>
      <c r="C23" s="261" t="s">
        <v>1821</v>
      </c>
      <c r="D23" s="258" t="s">
        <v>1817</v>
      </c>
    </row>
    <row r="24" spans="1:4" ht="19.5" customHeight="1">
      <c r="A24" s="253">
        <v>18</v>
      </c>
      <c r="B24" s="254" t="s">
        <v>134</v>
      </c>
      <c r="C24" s="261" t="s">
        <v>1821</v>
      </c>
      <c r="D24" s="258" t="s">
        <v>1817</v>
      </c>
    </row>
    <row r="25" spans="1:9" ht="19.5" customHeight="1">
      <c r="A25" s="253">
        <v>19</v>
      </c>
      <c r="B25" s="254" t="s">
        <v>1285</v>
      </c>
      <c r="C25" s="261" t="s">
        <v>1821</v>
      </c>
      <c r="D25" s="258" t="s">
        <v>1817</v>
      </c>
      <c r="I25" s="17" t="s">
        <v>1378</v>
      </c>
    </row>
    <row r="26" spans="1:4" ht="19.5" customHeight="1">
      <c r="A26" s="253">
        <v>20</v>
      </c>
      <c r="B26" s="254" t="s">
        <v>1287</v>
      </c>
      <c r="C26" s="261" t="s">
        <v>1821</v>
      </c>
      <c r="D26" s="258" t="s">
        <v>1817</v>
      </c>
    </row>
    <row r="27" spans="1:8" ht="19.5" customHeight="1">
      <c r="A27" s="258">
        <v>21</v>
      </c>
      <c r="B27" s="149" t="s">
        <v>1161</v>
      </c>
      <c r="C27" s="261" t="s">
        <v>1821</v>
      </c>
      <c r="D27" s="258" t="s">
        <v>1817</v>
      </c>
      <c r="H27" s="17" t="s">
        <v>1378</v>
      </c>
    </row>
    <row r="28" spans="1:9" ht="19.5" customHeight="1">
      <c r="A28" s="258">
        <v>22</v>
      </c>
      <c r="B28" s="149" t="s">
        <v>1827</v>
      </c>
      <c r="C28" s="261" t="s">
        <v>1828</v>
      </c>
      <c r="D28" s="258" t="s">
        <v>1817</v>
      </c>
      <c r="I28" s="17" t="s">
        <v>1378</v>
      </c>
    </row>
    <row r="29" spans="1:4" ht="19.5" customHeight="1">
      <c r="A29" s="258">
        <v>23</v>
      </c>
      <c r="B29" s="149" t="s">
        <v>1662</v>
      </c>
      <c r="C29" s="261" t="s">
        <v>1829</v>
      </c>
      <c r="D29" s="258" t="s">
        <v>1817</v>
      </c>
    </row>
    <row r="30" spans="1:4" ht="19.5" customHeight="1">
      <c r="A30" s="258">
        <v>24</v>
      </c>
      <c r="B30" s="259" t="s">
        <v>1057</v>
      </c>
      <c r="C30" s="261" t="s">
        <v>1821</v>
      </c>
      <c r="D30" s="258" t="s">
        <v>1817</v>
      </c>
    </row>
    <row r="31" spans="1:4" ht="19.5" customHeight="1">
      <c r="A31" s="258">
        <v>25</v>
      </c>
      <c r="B31" s="259" t="s">
        <v>62</v>
      </c>
      <c r="C31" s="261" t="s">
        <v>1821</v>
      </c>
      <c r="D31" s="258" t="s">
        <v>1817</v>
      </c>
    </row>
    <row r="32" spans="1:4" ht="19.5" customHeight="1">
      <c r="A32" s="247"/>
      <c r="B32" s="246"/>
      <c r="C32" s="250"/>
      <c r="D32" s="251"/>
    </row>
    <row r="33" spans="1:4" ht="19.5" customHeight="1">
      <c r="A33" s="244"/>
      <c r="B33" s="242"/>
      <c r="C33" s="243"/>
      <c r="D33" s="249"/>
    </row>
    <row r="34" spans="1:4" ht="19.5" customHeight="1" thickBot="1">
      <c r="A34" s="245"/>
      <c r="B34" s="248"/>
      <c r="C34" s="245"/>
      <c r="D34" s="245"/>
    </row>
  </sheetData>
  <sheetProtection/>
  <mergeCells count="3">
    <mergeCell ref="A5:D5"/>
    <mergeCell ref="A4:D4"/>
    <mergeCell ref="A3:D3"/>
  </mergeCells>
  <printOptions/>
  <pageMargins left="0.7" right="0.28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J265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J16" sqref="J16"/>
    </sheetView>
  </sheetViews>
  <sheetFormatPr defaultColWidth="9.140625" defaultRowHeight="12.75"/>
  <cols>
    <col min="1" max="1" width="5.00390625" style="0" customWidth="1"/>
    <col min="2" max="2" width="37.8515625" style="0" customWidth="1"/>
    <col min="3" max="3" width="29.57421875" style="0" customWidth="1"/>
    <col min="4" max="4" width="11.421875" style="0" customWidth="1"/>
    <col min="5" max="5" width="30.140625" style="0" customWidth="1"/>
    <col min="6" max="6" width="12.00390625" style="0" customWidth="1"/>
    <col min="7" max="7" width="15.421875" style="210" customWidth="1"/>
    <col min="8" max="8" width="17.00390625" style="0" customWidth="1"/>
    <col min="9" max="9" width="17.140625" style="0" customWidth="1"/>
  </cols>
  <sheetData>
    <row r="2" spans="1:9" ht="15">
      <c r="A2" s="603" t="s">
        <v>2065</v>
      </c>
      <c r="B2" s="603"/>
      <c r="C2" s="603"/>
      <c r="D2" s="603"/>
      <c r="E2" s="603"/>
      <c r="F2" s="603"/>
      <c r="G2" s="603"/>
      <c r="H2" s="603"/>
      <c r="I2" s="603"/>
    </row>
    <row r="3" spans="1:9" ht="15">
      <c r="A3" s="603" t="s">
        <v>1052</v>
      </c>
      <c r="B3" s="603"/>
      <c r="C3" s="603"/>
      <c r="D3" s="603"/>
      <c r="E3" s="603"/>
      <c r="F3" s="603"/>
      <c r="G3" s="603"/>
      <c r="H3" s="603"/>
      <c r="I3" s="603"/>
    </row>
    <row r="4" spans="1:9" ht="15">
      <c r="A4" s="603" t="s">
        <v>2133</v>
      </c>
      <c r="B4" s="603"/>
      <c r="C4" s="603"/>
      <c r="D4" s="603"/>
      <c r="E4" s="603"/>
      <c r="F4" s="603"/>
      <c r="G4" s="603"/>
      <c r="H4" s="603"/>
      <c r="I4" s="603"/>
    </row>
    <row r="5" spans="1:7" ht="12.75">
      <c r="A5" s="163"/>
      <c r="B5" s="163"/>
      <c r="C5" s="163"/>
      <c r="D5" s="163"/>
      <c r="E5" s="163"/>
      <c r="F5" s="163"/>
      <c r="G5" s="208"/>
    </row>
    <row r="6" spans="1:9" ht="15.75" customHeight="1">
      <c r="A6" s="604" t="s">
        <v>1240</v>
      </c>
      <c r="B6" s="604" t="s">
        <v>1241</v>
      </c>
      <c r="C6" s="604" t="s">
        <v>1053</v>
      </c>
      <c r="D6" s="604" t="s">
        <v>1054</v>
      </c>
      <c r="E6" s="604" t="s">
        <v>1055</v>
      </c>
      <c r="F6" s="606" t="s">
        <v>1160</v>
      </c>
      <c r="G6" s="606" t="s">
        <v>2129</v>
      </c>
      <c r="H6" s="606" t="s">
        <v>2131</v>
      </c>
      <c r="I6" s="606" t="s">
        <v>2130</v>
      </c>
    </row>
    <row r="7" spans="1:9" ht="15.75" customHeight="1">
      <c r="A7" s="605"/>
      <c r="B7" s="605"/>
      <c r="C7" s="605"/>
      <c r="D7" s="605"/>
      <c r="E7" s="605"/>
      <c r="F7" s="607"/>
      <c r="G7" s="607"/>
      <c r="H7" s="607"/>
      <c r="I7" s="607"/>
    </row>
    <row r="8" spans="1:9" ht="15.75">
      <c r="A8" s="355"/>
      <c r="B8" s="355"/>
      <c r="C8" s="349"/>
      <c r="D8" s="349"/>
      <c r="E8" s="350"/>
      <c r="F8" s="352"/>
      <c r="G8" s="353"/>
      <c r="H8" s="354"/>
      <c r="I8" s="354"/>
    </row>
    <row r="9" spans="1:9" ht="12.75">
      <c r="A9" s="356" t="s">
        <v>614</v>
      </c>
      <c r="B9" s="357" t="s">
        <v>1236</v>
      </c>
      <c r="C9" s="358"/>
      <c r="D9" s="358"/>
      <c r="E9" s="369"/>
      <c r="F9" s="358"/>
      <c r="G9" s="370"/>
      <c r="H9" s="371"/>
      <c r="I9" s="371"/>
    </row>
    <row r="10" spans="1:9" ht="12.75">
      <c r="A10" s="358">
        <v>1</v>
      </c>
      <c r="B10" s="359" t="s">
        <v>1161</v>
      </c>
      <c r="C10" s="372" t="s">
        <v>1169</v>
      </c>
      <c r="D10" s="373" t="s">
        <v>1170</v>
      </c>
      <c r="E10" s="374" t="s">
        <v>1237</v>
      </c>
      <c r="F10" s="358" t="s">
        <v>1333</v>
      </c>
      <c r="G10" s="386"/>
      <c r="H10" s="385">
        <v>1</v>
      </c>
      <c r="I10" s="385"/>
    </row>
    <row r="11" spans="1:9" ht="12.75">
      <c r="A11" s="358"/>
      <c r="B11" s="359"/>
      <c r="C11" s="358"/>
      <c r="D11" s="373"/>
      <c r="E11" s="374"/>
      <c r="F11" s="358" t="s">
        <v>1378</v>
      </c>
      <c r="G11" s="386"/>
      <c r="H11" s="385"/>
      <c r="I11" s="385"/>
    </row>
    <row r="12" spans="1:9" ht="12.75">
      <c r="A12" s="356" t="s">
        <v>615</v>
      </c>
      <c r="B12" s="360" t="s">
        <v>1992</v>
      </c>
      <c r="C12" s="358"/>
      <c r="D12" s="373"/>
      <c r="E12" s="374"/>
      <c r="F12" s="358"/>
      <c r="G12" s="386"/>
      <c r="H12" s="385"/>
      <c r="I12" s="385"/>
    </row>
    <row r="13" spans="1:9" ht="12.75">
      <c r="A13" s="358">
        <v>1</v>
      </c>
      <c r="B13" s="359" t="s">
        <v>1697</v>
      </c>
      <c r="C13" s="372" t="s">
        <v>1650</v>
      </c>
      <c r="D13" s="375" t="s">
        <v>1652</v>
      </c>
      <c r="E13" s="374" t="s">
        <v>1651</v>
      </c>
      <c r="F13" s="358" t="s">
        <v>1333</v>
      </c>
      <c r="G13" s="386">
        <v>1</v>
      </c>
      <c r="H13" s="385"/>
      <c r="I13" s="385"/>
    </row>
    <row r="14" spans="1:10" ht="12.75">
      <c r="A14" s="358">
        <v>2</v>
      </c>
      <c r="B14" s="359" t="s">
        <v>1662</v>
      </c>
      <c r="C14" s="372" t="s">
        <v>1665</v>
      </c>
      <c r="D14" s="373" t="s">
        <v>1663</v>
      </c>
      <c r="E14" s="374" t="s">
        <v>1664</v>
      </c>
      <c r="F14" s="358" t="s">
        <v>1333</v>
      </c>
      <c r="G14" s="386">
        <v>1</v>
      </c>
      <c r="H14" s="385"/>
      <c r="I14" s="385"/>
      <c r="J14" t="s">
        <v>1378</v>
      </c>
    </row>
    <row r="15" spans="1:9" ht="12.75">
      <c r="A15" s="358">
        <v>3</v>
      </c>
      <c r="B15" s="359" t="s">
        <v>1871</v>
      </c>
      <c r="C15" s="372" t="s">
        <v>1872</v>
      </c>
      <c r="D15" s="376" t="s">
        <v>1835</v>
      </c>
      <c r="E15" s="374" t="s">
        <v>1993</v>
      </c>
      <c r="F15" s="358" t="s">
        <v>1333</v>
      </c>
      <c r="G15" s="386">
        <v>1</v>
      </c>
      <c r="H15" s="385"/>
      <c r="I15" s="385"/>
    </row>
    <row r="16" spans="1:9" ht="12.75">
      <c r="A16" s="358"/>
      <c r="B16" s="359"/>
      <c r="C16" s="372"/>
      <c r="D16" s="376"/>
      <c r="E16" s="374" t="s">
        <v>1994</v>
      </c>
      <c r="F16" s="358"/>
      <c r="G16" s="386"/>
      <c r="H16" s="385"/>
      <c r="I16" s="385"/>
    </row>
    <row r="17" spans="1:9" ht="12.75">
      <c r="A17" s="358">
        <v>4</v>
      </c>
      <c r="B17" s="359" t="s">
        <v>1874</v>
      </c>
      <c r="C17" s="372" t="s">
        <v>1875</v>
      </c>
      <c r="D17" s="376" t="s">
        <v>1835</v>
      </c>
      <c r="E17" s="374" t="s">
        <v>1876</v>
      </c>
      <c r="F17" s="358" t="s">
        <v>1333</v>
      </c>
      <c r="G17" s="386">
        <v>1</v>
      </c>
      <c r="H17" s="385"/>
      <c r="I17" s="385"/>
    </row>
    <row r="18" spans="1:9" ht="12.75">
      <c r="A18" s="358">
        <v>5</v>
      </c>
      <c r="B18" s="359" t="s">
        <v>1995</v>
      </c>
      <c r="C18" s="372" t="s">
        <v>1996</v>
      </c>
      <c r="D18" s="376" t="s">
        <v>1835</v>
      </c>
      <c r="E18" s="374" t="s">
        <v>1889</v>
      </c>
      <c r="F18" s="358" t="s">
        <v>1333</v>
      </c>
      <c r="G18" s="386">
        <v>1</v>
      </c>
      <c r="H18" s="385"/>
      <c r="I18" s="385"/>
    </row>
    <row r="19" spans="1:9" ht="12.75">
      <c r="A19" s="358">
        <v>6</v>
      </c>
      <c r="B19" s="359" t="s">
        <v>1936</v>
      </c>
      <c r="C19" s="372" t="s">
        <v>1937</v>
      </c>
      <c r="D19" s="376" t="s">
        <v>1835</v>
      </c>
      <c r="E19" s="374" t="s">
        <v>1938</v>
      </c>
      <c r="F19" s="358" t="s">
        <v>1333</v>
      </c>
      <c r="G19" s="386">
        <v>1</v>
      </c>
      <c r="H19" s="385"/>
      <c r="I19" s="385"/>
    </row>
    <row r="20" spans="1:9" ht="12.75">
      <c r="A20" s="358"/>
      <c r="B20" s="359"/>
      <c r="C20" s="358"/>
      <c r="D20" s="373"/>
      <c r="E20" s="374"/>
      <c r="F20" s="358"/>
      <c r="G20" s="386"/>
      <c r="H20" s="385"/>
      <c r="I20" s="385"/>
    </row>
    <row r="21" spans="1:9" ht="12.75">
      <c r="A21" s="229" t="s">
        <v>604</v>
      </c>
      <c r="B21" s="361" t="s">
        <v>1056</v>
      </c>
      <c r="C21" s="198"/>
      <c r="D21" s="198"/>
      <c r="E21" s="223"/>
      <c r="F21" s="198" t="s">
        <v>1378</v>
      </c>
      <c r="G21" s="386"/>
      <c r="H21" s="385"/>
      <c r="I21" s="385"/>
    </row>
    <row r="22" spans="1:9" ht="12.75">
      <c r="A22" s="198">
        <v>1</v>
      </c>
      <c r="B22" s="197" t="s">
        <v>1057</v>
      </c>
      <c r="C22" s="199" t="s">
        <v>85</v>
      </c>
      <c r="D22" s="224" t="s">
        <v>714</v>
      </c>
      <c r="E22" s="377" t="s">
        <v>1058</v>
      </c>
      <c r="F22" s="378" t="s">
        <v>1340</v>
      </c>
      <c r="G22" s="386"/>
      <c r="H22" s="385" t="s">
        <v>1378</v>
      </c>
      <c r="I22" s="385">
        <v>1</v>
      </c>
    </row>
    <row r="23" spans="1:9" ht="12.75">
      <c r="A23" s="198">
        <v>2</v>
      </c>
      <c r="B23" s="197" t="s">
        <v>62</v>
      </c>
      <c r="C23" s="199" t="s">
        <v>86</v>
      </c>
      <c r="D23" s="379" t="s">
        <v>26</v>
      </c>
      <c r="E23" s="377" t="s">
        <v>1058</v>
      </c>
      <c r="F23" s="378" t="s">
        <v>1333</v>
      </c>
      <c r="G23" s="386"/>
      <c r="H23" s="385">
        <v>1</v>
      </c>
      <c r="I23" s="385"/>
    </row>
    <row r="24" spans="1:9" ht="12.75">
      <c r="A24" s="198">
        <v>3</v>
      </c>
      <c r="B24" s="197" t="s">
        <v>1949</v>
      </c>
      <c r="C24" s="199" t="s">
        <v>1950</v>
      </c>
      <c r="D24" s="376" t="s">
        <v>1835</v>
      </c>
      <c r="E24" s="377" t="s">
        <v>1058</v>
      </c>
      <c r="F24" s="378" t="s">
        <v>1333</v>
      </c>
      <c r="G24" s="386">
        <v>1</v>
      </c>
      <c r="H24" s="385"/>
      <c r="I24" s="385"/>
    </row>
    <row r="25" spans="1:9" ht="12.75">
      <c r="A25" s="198"/>
      <c r="B25" s="197"/>
      <c r="C25" s="199"/>
      <c r="D25" s="198"/>
      <c r="E25" s="201"/>
      <c r="F25" s="198"/>
      <c r="G25" s="386"/>
      <c r="H25" s="385"/>
      <c r="I25" s="385"/>
    </row>
    <row r="26" spans="1:9" ht="12.75">
      <c r="A26" s="362" t="s">
        <v>631</v>
      </c>
      <c r="B26" s="363" t="s">
        <v>1420</v>
      </c>
      <c r="C26" s="380"/>
      <c r="D26" s="379"/>
      <c r="E26" s="381"/>
      <c r="F26" s="198"/>
      <c r="G26" s="386"/>
      <c r="H26" s="385"/>
      <c r="I26" s="385"/>
    </row>
    <row r="27" spans="1:9" ht="12.75">
      <c r="A27" s="198">
        <v>1</v>
      </c>
      <c r="B27" s="197" t="s">
        <v>1698</v>
      </c>
      <c r="C27" s="199" t="s">
        <v>1166</v>
      </c>
      <c r="D27" s="224" t="s">
        <v>1183</v>
      </c>
      <c r="E27" s="201" t="s">
        <v>619</v>
      </c>
      <c r="F27" s="378" t="s">
        <v>1333</v>
      </c>
      <c r="G27" s="386"/>
      <c r="H27" s="385">
        <v>1</v>
      </c>
      <c r="I27" s="385"/>
    </row>
    <row r="28" spans="1:9" ht="12.75">
      <c r="A28" s="198">
        <v>2</v>
      </c>
      <c r="B28" s="197" t="s">
        <v>1918</v>
      </c>
      <c r="C28" s="199" t="s">
        <v>1997</v>
      </c>
      <c r="D28" s="376" t="s">
        <v>1835</v>
      </c>
      <c r="E28" s="381" t="s">
        <v>619</v>
      </c>
      <c r="F28" s="198" t="s">
        <v>1333</v>
      </c>
      <c r="G28" s="386">
        <v>1</v>
      </c>
      <c r="H28" s="385"/>
      <c r="I28" s="385"/>
    </row>
    <row r="29" spans="1:9" ht="12.75">
      <c r="A29" s="198">
        <v>3</v>
      </c>
      <c r="B29" s="197" t="s">
        <v>1939</v>
      </c>
      <c r="C29" s="199" t="s">
        <v>1940</v>
      </c>
      <c r="D29" s="376" t="s">
        <v>1835</v>
      </c>
      <c r="E29" s="381" t="s">
        <v>619</v>
      </c>
      <c r="F29" s="198" t="s">
        <v>1333</v>
      </c>
      <c r="G29" s="386">
        <v>1</v>
      </c>
      <c r="H29" s="385"/>
      <c r="I29" s="385"/>
    </row>
    <row r="30" spans="1:9" ht="12.75">
      <c r="A30" s="198"/>
      <c r="B30" s="197"/>
      <c r="C30" s="199"/>
      <c r="D30" s="376"/>
      <c r="E30" s="381"/>
      <c r="F30" s="198"/>
      <c r="G30" s="386"/>
      <c r="H30" s="385"/>
      <c r="I30" s="385"/>
    </row>
    <row r="31" spans="1:9" ht="12.75">
      <c r="A31" s="364"/>
      <c r="B31" s="365" t="s">
        <v>2018</v>
      </c>
      <c r="C31" s="380"/>
      <c r="D31" s="376"/>
      <c r="E31" s="381"/>
      <c r="F31" s="198"/>
      <c r="G31" s="386"/>
      <c r="H31" s="385"/>
      <c r="I31" s="385"/>
    </row>
    <row r="32" spans="1:9" ht="12.75">
      <c r="A32" s="364">
        <v>1</v>
      </c>
      <c r="B32" s="366" t="s">
        <v>735</v>
      </c>
      <c r="C32" s="380" t="s">
        <v>219</v>
      </c>
      <c r="D32" s="379" t="s">
        <v>750</v>
      </c>
      <c r="E32" s="381" t="s">
        <v>770</v>
      </c>
      <c r="F32" s="198" t="s">
        <v>1333</v>
      </c>
      <c r="G32" s="386">
        <v>1</v>
      </c>
      <c r="H32" s="385"/>
      <c r="I32" s="385"/>
    </row>
    <row r="33" spans="1:9" ht="12.75">
      <c r="A33" s="198"/>
      <c r="B33" s="197"/>
      <c r="C33" s="199"/>
      <c r="D33" s="376"/>
      <c r="E33" s="381"/>
      <c r="F33" s="198"/>
      <c r="G33" s="386"/>
      <c r="H33" s="385"/>
      <c r="I33" s="385"/>
    </row>
    <row r="34" spans="1:9" ht="12.75">
      <c r="A34" s="364"/>
      <c r="B34" s="366"/>
      <c r="C34" s="380"/>
      <c r="D34" s="376"/>
      <c r="E34" s="381"/>
      <c r="F34" s="198"/>
      <c r="G34" s="386"/>
      <c r="H34" s="385"/>
      <c r="I34" s="385"/>
    </row>
    <row r="35" spans="1:9" ht="12.75">
      <c r="A35" s="364"/>
      <c r="B35" s="366"/>
      <c r="C35" s="380"/>
      <c r="D35" s="376"/>
      <c r="E35" s="381"/>
      <c r="F35" s="198"/>
      <c r="G35" s="386"/>
      <c r="H35" s="385"/>
      <c r="I35" s="385"/>
    </row>
    <row r="36" spans="1:9" ht="12.75">
      <c r="A36" s="362" t="s">
        <v>641</v>
      </c>
      <c r="B36" s="363" t="s">
        <v>1490</v>
      </c>
      <c r="C36" s="380"/>
      <c r="D36" s="379"/>
      <c r="E36" s="381"/>
      <c r="F36" s="198"/>
      <c r="G36" s="386"/>
      <c r="H36" s="385"/>
      <c r="I36" s="385"/>
    </row>
    <row r="37" spans="1:9" ht="12.75">
      <c r="A37" s="364">
        <v>1</v>
      </c>
      <c r="B37" s="366" t="s">
        <v>1491</v>
      </c>
      <c r="C37" s="380" t="s">
        <v>1492</v>
      </c>
      <c r="D37" s="379" t="s">
        <v>1488</v>
      </c>
      <c r="E37" s="381" t="s">
        <v>810</v>
      </c>
      <c r="F37" s="198" t="s">
        <v>1333</v>
      </c>
      <c r="G37" s="386">
        <v>1</v>
      </c>
      <c r="H37" s="385"/>
      <c r="I37" s="385"/>
    </row>
    <row r="38" spans="1:9" ht="12.75">
      <c r="A38" s="364">
        <v>2</v>
      </c>
      <c r="B38" s="366" t="s">
        <v>1504</v>
      </c>
      <c r="C38" s="380" t="s">
        <v>1505</v>
      </c>
      <c r="D38" s="379" t="s">
        <v>1488</v>
      </c>
      <c r="E38" s="381" t="s">
        <v>810</v>
      </c>
      <c r="F38" s="198" t="s">
        <v>1333</v>
      </c>
      <c r="G38" s="386">
        <v>1</v>
      </c>
      <c r="H38" s="385"/>
      <c r="I38" s="385"/>
    </row>
    <row r="39" spans="1:9" ht="12.75">
      <c r="A39" s="364">
        <v>3</v>
      </c>
      <c r="B39" s="366" t="s">
        <v>1495</v>
      </c>
      <c r="C39" s="380" t="s">
        <v>1496</v>
      </c>
      <c r="D39" s="379" t="s">
        <v>1488</v>
      </c>
      <c r="E39" s="381" t="s">
        <v>810</v>
      </c>
      <c r="F39" s="198" t="s">
        <v>1333</v>
      </c>
      <c r="G39" s="386">
        <v>1</v>
      </c>
      <c r="H39" s="385"/>
      <c r="I39" s="385"/>
    </row>
    <row r="40" spans="1:9" ht="12.75">
      <c r="A40" s="364">
        <v>4</v>
      </c>
      <c r="B40" s="366" t="s">
        <v>1514</v>
      </c>
      <c r="C40" s="380" t="s">
        <v>1515</v>
      </c>
      <c r="D40" s="379" t="s">
        <v>1488</v>
      </c>
      <c r="E40" s="381" t="s">
        <v>810</v>
      </c>
      <c r="F40" s="198" t="s">
        <v>1333</v>
      </c>
      <c r="G40" s="386">
        <v>1</v>
      </c>
      <c r="H40" s="385"/>
      <c r="I40" s="385"/>
    </row>
    <row r="41" spans="1:9" ht="12.75">
      <c r="A41" s="364">
        <v>5</v>
      </c>
      <c r="B41" s="366" t="s">
        <v>1512</v>
      </c>
      <c r="C41" s="380" t="s">
        <v>1513</v>
      </c>
      <c r="D41" s="379" t="s">
        <v>1488</v>
      </c>
      <c r="E41" s="381" t="s">
        <v>810</v>
      </c>
      <c r="F41" s="378" t="s">
        <v>1333</v>
      </c>
      <c r="G41" s="386">
        <v>1</v>
      </c>
      <c r="H41" s="385"/>
      <c r="I41" s="385"/>
    </row>
    <row r="42" spans="1:9" ht="12.75">
      <c r="A42" s="364">
        <v>6</v>
      </c>
      <c r="B42" s="366" t="s">
        <v>1497</v>
      </c>
      <c r="C42" s="380" t="s">
        <v>1498</v>
      </c>
      <c r="D42" s="379" t="s">
        <v>1488</v>
      </c>
      <c r="E42" s="381" t="s">
        <v>810</v>
      </c>
      <c r="F42" s="378" t="s">
        <v>1333</v>
      </c>
      <c r="G42" s="386">
        <v>1</v>
      </c>
      <c r="H42" s="385"/>
      <c r="I42" s="385"/>
    </row>
    <row r="43" spans="1:9" ht="12.75">
      <c r="A43" s="364">
        <v>7</v>
      </c>
      <c r="B43" s="366" t="s">
        <v>1518</v>
      </c>
      <c r="C43" s="380" t="s">
        <v>1519</v>
      </c>
      <c r="D43" s="379" t="s">
        <v>1488</v>
      </c>
      <c r="E43" s="381" t="s">
        <v>810</v>
      </c>
      <c r="F43" s="378" t="s">
        <v>1333</v>
      </c>
      <c r="G43" s="386">
        <v>1</v>
      </c>
      <c r="H43" s="385"/>
      <c r="I43" s="385"/>
    </row>
    <row r="44" spans="1:9" ht="12.75">
      <c r="A44" s="364">
        <v>8</v>
      </c>
      <c r="B44" s="366" t="s">
        <v>1499</v>
      </c>
      <c r="C44" s="380" t="s">
        <v>1500</v>
      </c>
      <c r="D44" s="379" t="s">
        <v>1488</v>
      </c>
      <c r="E44" s="381" t="s">
        <v>810</v>
      </c>
      <c r="F44" s="378" t="s">
        <v>1333</v>
      </c>
      <c r="G44" s="386">
        <v>1</v>
      </c>
      <c r="H44" s="385"/>
      <c r="I44" s="385"/>
    </row>
    <row r="45" spans="1:9" ht="12.75">
      <c r="A45" s="364">
        <v>9</v>
      </c>
      <c r="B45" s="366" t="s">
        <v>2128</v>
      </c>
      <c r="C45" s="380" t="s">
        <v>1501</v>
      </c>
      <c r="D45" s="379" t="s">
        <v>1488</v>
      </c>
      <c r="E45" s="381" t="s">
        <v>810</v>
      </c>
      <c r="F45" s="378" t="s">
        <v>1333</v>
      </c>
      <c r="G45" s="386">
        <v>1</v>
      </c>
      <c r="H45" s="385"/>
      <c r="I45" s="385"/>
    </row>
    <row r="46" spans="1:9" ht="12.75">
      <c r="A46" s="364">
        <v>10</v>
      </c>
      <c r="B46" s="366" t="s">
        <v>1502</v>
      </c>
      <c r="C46" s="380" t="s">
        <v>1503</v>
      </c>
      <c r="D46" s="379" t="s">
        <v>1488</v>
      </c>
      <c r="E46" s="381" t="s">
        <v>810</v>
      </c>
      <c r="F46" s="378" t="s">
        <v>1333</v>
      </c>
      <c r="G46" s="386">
        <v>1</v>
      </c>
      <c r="H46" s="385"/>
      <c r="I46" s="385"/>
    </row>
    <row r="47" spans="1:9" ht="12.75">
      <c r="A47" s="364">
        <v>11</v>
      </c>
      <c r="B47" s="366" t="s">
        <v>1536</v>
      </c>
      <c r="C47" s="380" t="s">
        <v>1537</v>
      </c>
      <c r="D47" s="379" t="s">
        <v>1488</v>
      </c>
      <c r="E47" s="381" t="s">
        <v>810</v>
      </c>
      <c r="F47" s="378" t="s">
        <v>1333</v>
      </c>
      <c r="G47" s="386">
        <v>1</v>
      </c>
      <c r="H47" s="385"/>
      <c r="I47" s="385"/>
    </row>
    <row r="48" spans="1:9" ht="12.75">
      <c r="A48" s="364">
        <v>12</v>
      </c>
      <c r="B48" s="366" t="s">
        <v>1506</v>
      </c>
      <c r="C48" s="380" t="s">
        <v>1507</v>
      </c>
      <c r="D48" s="379" t="s">
        <v>1488</v>
      </c>
      <c r="E48" s="381" t="s">
        <v>810</v>
      </c>
      <c r="F48" s="198" t="s">
        <v>1333</v>
      </c>
      <c r="G48" s="386">
        <v>1</v>
      </c>
      <c r="H48" s="385"/>
      <c r="I48" s="385"/>
    </row>
    <row r="49" spans="1:9" ht="12.75">
      <c r="A49" s="364">
        <v>13</v>
      </c>
      <c r="B49" s="366" t="s">
        <v>1493</v>
      </c>
      <c r="C49" s="380" t="s">
        <v>1494</v>
      </c>
      <c r="D49" s="379" t="s">
        <v>1488</v>
      </c>
      <c r="E49" s="381" t="s">
        <v>810</v>
      </c>
      <c r="F49" s="198" t="s">
        <v>1333</v>
      </c>
      <c r="G49" s="386">
        <v>1</v>
      </c>
      <c r="H49" s="385"/>
      <c r="I49" s="385"/>
    </row>
    <row r="50" spans="1:9" ht="12.75">
      <c r="A50" s="364">
        <v>14</v>
      </c>
      <c r="B50" s="366" t="s">
        <v>1516</v>
      </c>
      <c r="C50" s="380" t="s">
        <v>1517</v>
      </c>
      <c r="D50" s="379" t="s">
        <v>1488</v>
      </c>
      <c r="E50" s="381" t="s">
        <v>810</v>
      </c>
      <c r="F50" s="198" t="s">
        <v>1333</v>
      </c>
      <c r="G50" s="386">
        <v>1</v>
      </c>
      <c r="H50" s="385"/>
      <c r="I50" s="385"/>
    </row>
    <row r="51" spans="1:9" ht="12.75">
      <c r="A51" s="364">
        <v>15</v>
      </c>
      <c r="B51" s="366" t="s">
        <v>1508</v>
      </c>
      <c r="C51" s="380" t="s">
        <v>1509</v>
      </c>
      <c r="D51" s="379" t="s">
        <v>1488</v>
      </c>
      <c r="E51" s="381" t="s">
        <v>810</v>
      </c>
      <c r="F51" s="198" t="s">
        <v>1333</v>
      </c>
      <c r="G51" s="386">
        <v>1</v>
      </c>
      <c r="H51" s="385"/>
      <c r="I51" s="385"/>
    </row>
    <row r="52" spans="1:9" ht="12.75">
      <c r="A52" s="364">
        <v>16</v>
      </c>
      <c r="B52" s="366" t="s">
        <v>1510</v>
      </c>
      <c r="C52" s="380" t="s">
        <v>1511</v>
      </c>
      <c r="D52" s="379" t="s">
        <v>1488</v>
      </c>
      <c r="E52" s="381" t="s">
        <v>810</v>
      </c>
      <c r="F52" s="198" t="s">
        <v>1333</v>
      </c>
      <c r="G52" s="386">
        <v>1</v>
      </c>
      <c r="H52" s="385"/>
      <c r="I52" s="385"/>
    </row>
    <row r="53" spans="1:9" ht="12.75">
      <c r="A53" s="364">
        <v>17</v>
      </c>
      <c r="B53" s="366" t="s">
        <v>1522</v>
      </c>
      <c r="C53" s="380" t="s">
        <v>1523</v>
      </c>
      <c r="D53" s="379" t="s">
        <v>1488</v>
      </c>
      <c r="E53" s="381" t="s">
        <v>810</v>
      </c>
      <c r="F53" s="198" t="s">
        <v>1333</v>
      </c>
      <c r="G53" s="386">
        <v>1</v>
      </c>
      <c r="H53" s="385"/>
      <c r="I53" s="385"/>
    </row>
    <row r="54" spans="1:9" ht="12.75">
      <c r="A54" s="364">
        <v>18</v>
      </c>
      <c r="B54" s="366" t="s">
        <v>1520</v>
      </c>
      <c r="C54" s="380" t="s">
        <v>1521</v>
      </c>
      <c r="D54" s="379" t="s">
        <v>1488</v>
      </c>
      <c r="E54" s="381" t="s">
        <v>810</v>
      </c>
      <c r="F54" s="198" t="s">
        <v>1333</v>
      </c>
      <c r="G54" s="386">
        <v>1</v>
      </c>
      <c r="H54" s="385"/>
      <c r="I54" s="385"/>
    </row>
    <row r="55" spans="1:9" ht="12.75">
      <c r="A55" s="364">
        <v>19</v>
      </c>
      <c r="B55" s="366" t="s">
        <v>1532</v>
      </c>
      <c r="C55" s="380" t="s">
        <v>1533</v>
      </c>
      <c r="D55" s="379" t="s">
        <v>1488</v>
      </c>
      <c r="E55" s="381" t="s">
        <v>810</v>
      </c>
      <c r="F55" s="198" t="s">
        <v>1333</v>
      </c>
      <c r="G55" s="386">
        <v>1</v>
      </c>
      <c r="H55" s="385"/>
      <c r="I55" s="385"/>
    </row>
    <row r="56" spans="1:9" ht="12.75">
      <c r="A56" s="364">
        <v>20</v>
      </c>
      <c r="B56" s="366" t="s">
        <v>1680</v>
      </c>
      <c r="C56" s="380" t="s">
        <v>1681</v>
      </c>
      <c r="D56" s="379" t="s">
        <v>1682</v>
      </c>
      <c r="E56" s="381" t="s">
        <v>810</v>
      </c>
      <c r="F56" s="198" t="s">
        <v>1333</v>
      </c>
      <c r="G56" s="386">
        <v>1</v>
      </c>
      <c r="H56" s="385"/>
      <c r="I56" s="385"/>
    </row>
    <row r="57" spans="1:9" ht="12.75">
      <c r="A57" s="364"/>
      <c r="B57" s="366"/>
      <c r="C57" s="380"/>
      <c r="D57" s="379"/>
      <c r="E57" s="381"/>
      <c r="F57" s="198"/>
      <c r="G57" s="386"/>
      <c r="H57" s="385"/>
      <c r="I57" s="385"/>
    </row>
    <row r="58" spans="1:9" ht="12.75">
      <c r="A58" s="229" t="s">
        <v>645</v>
      </c>
      <c r="B58" s="361" t="s">
        <v>1489</v>
      </c>
      <c r="C58" s="199"/>
      <c r="D58" s="198"/>
      <c r="E58" s="201"/>
      <c r="F58" s="198"/>
      <c r="G58" s="386"/>
      <c r="H58" s="385"/>
      <c r="I58" s="385"/>
    </row>
    <row r="59" spans="1:9" ht="12.75">
      <c r="A59" s="198">
        <v>1</v>
      </c>
      <c r="B59" s="197" t="s">
        <v>49</v>
      </c>
      <c r="C59" s="199" t="s">
        <v>87</v>
      </c>
      <c r="D59" s="379" t="s">
        <v>26</v>
      </c>
      <c r="E59" s="201" t="s">
        <v>63</v>
      </c>
      <c r="F59" s="198" t="s">
        <v>1333</v>
      </c>
      <c r="G59" s="386"/>
      <c r="H59" s="385">
        <v>1</v>
      </c>
      <c r="I59" s="385"/>
    </row>
    <row r="60" spans="1:9" ht="12.75">
      <c r="A60" s="198">
        <v>2</v>
      </c>
      <c r="B60" s="197" t="s">
        <v>50</v>
      </c>
      <c r="C60" s="199" t="s">
        <v>88</v>
      </c>
      <c r="D60" s="379" t="s">
        <v>26</v>
      </c>
      <c r="E60" s="201" t="s">
        <v>63</v>
      </c>
      <c r="F60" s="198" t="s">
        <v>1333</v>
      </c>
      <c r="G60" s="386"/>
      <c r="H60" s="385">
        <v>1</v>
      </c>
      <c r="I60" s="385"/>
    </row>
    <row r="61" spans="1:9" ht="12.75">
      <c r="A61" s="198">
        <v>3</v>
      </c>
      <c r="B61" s="197" t="s">
        <v>51</v>
      </c>
      <c r="C61" s="199" t="s">
        <v>89</v>
      </c>
      <c r="D61" s="379" t="s">
        <v>26</v>
      </c>
      <c r="E61" s="201" t="s">
        <v>63</v>
      </c>
      <c r="F61" s="198" t="s">
        <v>1333</v>
      </c>
      <c r="G61" s="386"/>
      <c r="H61" s="385">
        <v>1</v>
      </c>
      <c r="I61" s="385"/>
    </row>
    <row r="62" spans="1:9" ht="12.75">
      <c r="A62" s="198">
        <v>4</v>
      </c>
      <c r="B62" s="197" t="s">
        <v>52</v>
      </c>
      <c r="C62" s="199" t="s">
        <v>90</v>
      </c>
      <c r="D62" s="379" t="s">
        <v>26</v>
      </c>
      <c r="E62" s="201" t="s">
        <v>63</v>
      </c>
      <c r="F62" s="198" t="s">
        <v>1333</v>
      </c>
      <c r="G62" s="386"/>
      <c r="H62" s="385">
        <v>1</v>
      </c>
      <c r="I62" s="385"/>
    </row>
    <row r="63" spans="1:9" ht="12.75">
      <c r="A63" s="198">
        <v>5</v>
      </c>
      <c r="B63" s="197" t="s">
        <v>53</v>
      </c>
      <c r="C63" s="199" t="s">
        <v>91</v>
      </c>
      <c r="D63" s="379" t="s">
        <v>26</v>
      </c>
      <c r="E63" s="201" t="s">
        <v>63</v>
      </c>
      <c r="F63" s="198" t="s">
        <v>1333</v>
      </c>
      <c r="G63" s="386"/>
      <c r="H63" s="385">
        <v>1</v>
      </c>
      <c r="I63" s="385"/>
    </row>
    <row r="64" spans="1:9" ht="12.75">
      <c r="A64" s="198">
        <v>6</v>
      </c>
      <c r="B64" s="197" t="s">
        <v>54</v>
      </c>
      <c r="C64" s="199" t="s">
        <v>92</v>
      </c>
      <c r="D64" s="379" t="s">
        <v>26</v>
      </c>
      <c r="E64" s="201" t="s">
        <v>63</v>
      </c>
      <c r="F64" s="198" t="s">
        <v>1333</v>
      </c>
      <c r="G64" s="386"/>
      <c r="H64" s="385">
        <v>1</v>
      </c>
      <c r="I64" s="385"/>
    </row>
    <row r="65" spans="1:9" ht="12.75">
      <c r="A65" s="198">
        <v>7</v>
      </c>
      <c r="B65" s="197" t="s">
        <v>55</v>
      </c>
      <c r="C65" s="199" t="s">
        <v>93</v>
      </c>
      <c r="D65" s="379" t="s">
        <v>26</v>
      </c>
      <c r="E65" s="201" t="s">
        <v>63</v>
      </c>
      <c r="F65" s="198" t="s">
        <v>1333</v>
      </c>
      <c r="G65" s="386"/>
      <c r="H65" s="385">
        <v>1</v>
      </c>
      <c r="I65" s="385"/>
    </row>
    <row r="66" spans="1:9" ht="12.75">
      <c r="A66" s="198">
        <v>8</v>
      </c>
      <c r="B66" s="197" t="s">
        <v>56</v>
      </c>
      <c r="C66" s="199" t="s">
        <v>94</v>
      </c>
      <c r="D66" s="379" t="s">
        <v>26</v>
      </c>
      <c r="E66" s="201" t="s">
        <v>63</v>
      </c>
      <c r="F66" s="198" t="s">
        <v>1333</v>
      </c>
      <c r="G66" s="386"/>
      <c r="H66" s="385">
        <v>1</v>
      </c>
      <c r="I66" s="385"/>
    </row>
    <row r="67" spans="1:9" ht="12.75">
      <c r="A67" s="198">
        <v>9</v>
      </c>
      <c r="B67" s="197" t="s">
        <v>57</v>
      </c>
      <c r="C67" s="199" t="s">
        <v>95</v>
      </c>
      <c r="D67" s="379" t="s">
        <v>26</v>
      </c>
      <c r="E67" s="201" t="s">
        <v>63</v>
      </c>
      <c r="F67" s="198" t="s">
        <v>1333</v>
      </c>
      <c r="G67" s="386"/>
      <c r="H67" s="385">
        <v>1</v>
      </c>
      <c r="I67" s="385"/>
    </row>
    <row r="68" spans="1:9" ht="12.75">
      <c r="A68" s="198">
        <v>10</v>
      </c>
      <c r="B68" s="197" t="s">
        <v>58</v>
      </c>
      <c r="C68" s="199" t="s">
        <v>96</v>
      </c>
      <c r="D68" s="379" t="s">
        <v>26</v>
      </c>
      <c r="E68" s="201" t="s">
        <v>63</v>
      </c>
      <c r="F68" s="198" t="s">
        <v>1333</v>
      </c>
      <c r="G68" s="386"/>
      <c r="H68" s="385">
        <v>1</v>
      </c>
      <c r="I68" s="385"/>
    </row>
    <row r="69" spans="1:9" ht="12.75">
      <c r="A69" s="198">
        <v>11</v>
      </c>
      <c r="B69" s="197" t="s">
        <v>59</v>
      </c>
      <c r="C69" s="199" t="s">
        <v>97</v>
      </c>
      <c r="D69" s="379" t="s">
        <v>26</v>
      </c>
      <c r="E69" s="201" t="s">
        <v>63</v>
      </c>
      <c r="F69" s="198" t="s">
        <v>1333</v>
      </c>
      <c r="G69" s="386"/>
      <c r="H69" s="385">
        <v>1</v>
      </c>
      <c r="I69" s="385"/>
    </row>
    <row r="70" spans="1:9" ht="12.75">
      <c r="A70" s="198">
        <v>12</v>
      </c>
      <c r="B70" s="197" t="s">
        <v>375</v>
      </c>
      <c r="C70" s="199" t="s">
        <v>98</v>
      </c>
      <c r="D70" s="379" t="s">
        <v>26</v>
      </c>
      <c r="E70" s="201" t="s">
        <v>63</v>
      </c>
      <c r="F70" s="198" t="s">
        <v>1333</v>
      </c>
      <c r="G70" s="386"/>
      <c r="H70" s="385">
        <v>1</v>
      </c>
      <c r="I70" s="385"/>
    </row>
    <row r="71" spans="1:9" ht="12.75">
      <c r="A71" s="198">
        <v>13</v>
      </c>
      <c r="B71" s="197" t="s">
        <v>60</v>
      </c>
      <c r="C71" s="199" t="s">
        <v>99</v>
      </c>
      <c r="D71" s="379" t="s">
        <v>26</v>
      </c>
      <c r="E71" s="201" t="s">
        <v>63</v>
      </c>
      <c r="F71" s="198" t="s">
        <v>1333</v>
      </c>
      <c r="G71" s="386"/>
      <c r="H71" s="385">
        <v>1</v>
      </c>
      <c r="I71" s="385"/>
    </row>
    <row r="72" spans="1:9" ht="12.75">
      <c r="A72" s="198">
        <v>14</v>
      </c>
      <c r="B72" s="197" t="s">
        <v>61</v>
      </c>
      <c r="C72" s="199" t="s">
        <v>100</v>
      </c>
      <c r="D72" s="379" t="s">
        <v>26</v>
      </c>
      <c r="E72" s="201" t="s">
        <v>63</v>
      </c>
      <c r="F72" s="198" t="s">
        <v>1333</v>
      </c>
      <c r="G72" s="386"/>
      <c r="H72" s="385">
        <v>1</v>
      </c>
      <c r="I72" s="385"/>
    </row>
    <row r="73" spans="1:9" ht="12.75">
      <c r="A73" s="198">
        <v>15</v>
      </c>
      <c r="B73" s="366" t="s">
        <v>1528</v>
      </c>
      <c r="C73" s="380" t="s">
        <v>1529</v>
      </c>
      <c r="D73" s="379" t="s">
        <v>1488</v>
      </c>
      <c r="E73" s="201" t="s">
        <v>63</v>
      </c>
      <c r="F73" s="198" t="s">
        <v>1333</v>
      </c>
      <c r="G73" s="386">
        <v>1</v>
      </c>
      <c r="H73" s="385"/>
      <c r="I73" s="385"/>
    </row>
    <row r="74" spans="1:9" ht="12.75">
      <c r="A74" s="198">
        <v>16</v>
      </c>
      <c r="B74" s="366" t="s">
        <v>1524</v>
      </c>
      <c r="C74" s="380" t="s">
        <v>1525</v>
      </c>
      <c r="D74" s="379" t="s">
        <v>1488</v>
      </c>
      <c r="E74" s="201" t="s">
        <v>63</v>
      </c>
      <c r="F74" s="198" t="s">
        <v>1333</v>
      </c>
      <c r="G74" s="386">
        <v>1</v>
      </c>
      <c r="H74" s="385"/>
      <c r="I74" s="385"/>
    </row>
    <row r="75" spans="1:9" ht="12.75">
      <c r="A75" s="198">
        <v>17</v>
      </c>
      <c r="B75" s="366" t="s">
        <v>1534</v>
      </c>
      <c r="C75" s="380" t="s">
        <v>1535</v>
      </c>
      <c r="D75" s="379" t="s">
        <v>1488</v>
      </c>
      <c r="E75" s="201" t="s">
        <v>63</v>
      </c>
      <c r="F75" s="198" t="s">
        <v>1333</v>
      </c>
      <c r="G75" s="386">
        <v>1</v>
      </c>
      <c r="H75" s="385"/>
      <c r="I75" s="385"/>
    </row>
    <row r="76" spans="1:9" ht="12.75">
      <c r="A76" s="198">
        <v>18</v>
      </c>
      <c r="B76" s="366" t="s">
        <v>1538</v>
      </c>
      <c r="C76" s="380" t="s">
        <v>1539</v>
      </c>
      <c r="D76" s="379" t="s">
        <v>1488</v>
      </c>
      <c r="E76" s="201" t="s">
        <v>63</v>
      </c>
      <c r="F76" s="198" t="s">
        <v>1333</v>
      </c>
      <c r="G76" s="386">
        <v>1</v>
      </c>
      <c r="H76" s="385"/>
      <c r="I76" s="385"/>
    </row>
    <row r="77" spans="1:9" ht="12.75">
      <c r="A77" s="198">
        <v>19</v>
      </c>
      <c r="B77" s="366" t="s">
        <v>1526</v>
      </c>
      <c r="C77" s="380" t="s">
        <v>1527</v>
      </c>
      <c r="D77" s="379" t="s">
        <v>1488</v>
      </c>
      <c r="E77" s="201" t="s">
        <v>63</v>
      </c>
      <c r="F77" s="198" t="s">
        <v>1333</v>
      </c>
      <c r="G77" s="386">
        <v>1</v>
      </c>
      <c r="H77" s="385"/>
      <c r="I77" s="385"/>
    </row>
    <row r="78" spans="1:9" ht="12.75">
      <c r="A78" s="198">
        <v>20</v>
      </c>
      <c r="B78" s="366" t="s">
        <v>1530</v>
      </c>
      <c r="C78" s="380" t="s">
        <v>1531</v>
      </c>
      <c r="D78" s="379" t="s">
        <v>1488</v>
      </c>
      <c r="E78" s="201" t="s">
        <v>63</v>
      </c>
      <c r="F78" s="198" t="s">
        <v>1333</v>
      </c>
      <c r="G78" s="386">
        <v>1</v>
      </c>
      <c r="H78" s="385"/>
      <c r="I78" s="385"/>
    </row>
    <row r="79" spans="1:9" ht="12.75">
      <c r="A79" s="198">
        <v>21</v>
      </c>
      <c r="B79" s="366" t="s">
        <v>2094</v>
      </c>
      <c r="C79" s="380" t="s">
        <v>1621</v>
      </c>
      <c r="D79" s="379" t="s">
        <v>1652</v>
      </c>
      <c r="E79" s="201" t="s">
        <v>63</v>
      </c>
      <c r="F79" s="198" t="s">
        <v>1333</v>
      </c>
      <c r="G79" s="386">
        <v>1</v>
      </c>
      <c r="H79" s="385"/>
      <c r="I79" s="385"/>
    </row>
    <row r="80" spans="1:9" ht="12.75">
      <c r="A80" s="198">
        <v>22</v>
      </c>
      <c r="B80" s="197" t="s">
        <v>1998</v>
      </c>
      <c r="C80" s="199" t="s">
        <v>1890</v>
      </c>
      <c r="D80" s="376" t="s">
        <v>1835</v>
      </c>
      <c r="E80" s="201" t="s">
        <v>63</v>
      </c>
      <c r="F80" s="198" t="s">
        <v>1333</v>
      </c>
      <c r="G80" s="386">
        <v>1</v>
      </c>
      <c r="H80" s="385"/>
      <c r="I80" s="385"/>
    </row>
    <row r="81" spans="1:9" ht="12.75">
      <c r="A81" s="198">
        <v>23</v>
      </c>
      <c r="B81" s="197" t="s">
        <v>1893</v>
      </c>
      <c r="C81" s="199" t="s">
        <v>1999</v>
      </c>
      <c r="D81" s="376" t="s">
        <v>1835</v>
      </c>
      <c r="E81" s="201" t="s">
        <v>63</v>
      </c>
      <c r="F81" s="198" t="s">
        <v>1333</v>
      </c>
      <c r="G81" s="386">
        <v>1</v>
      </c>
      <c r="H81" s="385"/>
      <c r="I81" s="385"/>
    </row>
    <row r="82" spans="1:9" ht="12.75">
      <c r="A82" s="198">
        <v>24</v>
      </c>
      <c r="B82" s="197" t="s">
        <v>1895</v>
      </c>
      <c r="C82" s="199" t="s">
        <v>2000</v>
      </c>
      <c r="D82" s="376" t="s">
        <v>1835</v>
      </c>
      <c r="E82" s="201" t="s">
        <v>63</v>
      </c>
      <c r="F82" s="198" t="s">
        <v>1333</v>
      </c>
      <c r="G82" s="386">
        <v>1</v>
      </c>
      <c r="H82" s="385"/>
      <c r="I82" s="385"/>
    </row>
    <row r="83" spans="1:9" ht="12.75">
      <c r="A83" s="198">
        <v>25</v>
      </c>
      <c r="B83" s="197" t="s">
        <v>1898</v>
      </c>
      <c r="C83" s="199" t="s">
        <v>1897</v>
      </c>
      <c r="D83" s="376" t="s">
        <v>1835</v>
      </c>
      <c r="E83" s="201" t="s">
        <v>63</v>
      </c>
      <c r="F83" s="198" t="s">
        <v>1333</v>
      </c>
      <c r="G83" s="386">
        <v>1</v>
      </c>
      <c r="H83" s="385"/>
      <c r="I83" s="385"/>
    </row>
    <row r="84" spans="1:9" ht="12.75">
      <c r="A84" s="198">
        <v>26</v>
      </c>
      <c r="B84" s="197" t="s">
        <v>1899</v>
      </c>
      <c r="C84" s="199" t="s">
        <v>1900</v>
      </c>
      <c r="D84" s="376" t="s">
        <v>1835</v>
      </c>
      <c r="E84" s="201" t="s">
        <v>63</v>
      </c>
      <c r="F84" s="198" t="s">
        <v>1333</v>
      </c>
      <c r="G84" s="386">
        <v>1</v>
      </c>
      <c r="H84" s="385"/>
      <c r="I84" s="385"/>
    </row>
    <row r="85" spans="1:9" ht="12.75">
      <c r="A85" s="198">
        <v>27</v>
      </c>
      <c r="B85" s="197" t="s">
        <v>1901</v>
      </c>
      <c r="C85" s="199" t="s">
        <v>1902</v>
      </c>
      <c r="D85" s="376" t="s">
        <v>1835</v>
      </c>
      <c r="E85" s="201" t="s">
        <v>63</v>
      </c>
      <c r="F85" s="198" t="s">
        <v>1333</v>
      </c>
      <c r="G85" s="386">
        <v>1</v>
      </c>
      <c r="H85" s="385"/>
      <c r="I85" s="385"/>
    </row>
    <row r="86" spans="1:9" ht="12.75">
      <c r="A86" s="198">
        <v>28</v>
      </c>
      <c r="B86" s="197" t="s">
        <v>1904</v>
      </c>
      <c r="C86" s="199" t="s">
        <v>1903</v>
      </c>
      <c r="D86" s="376" t="s">
        <v>1835</v>
      </c>
      <c r="E86" s="201" t="s">
        <v>63</v>
      </c>
      <c r="F86" s="198" t="s">
        <v>1333</v>
      </c>
      <c r="G86" s="386">
        <v>1</v>
      </c>
      <c r="H86" s="385"/>
      <c r="I86" s="385"/>
    </row>
    <row r="87" spans="1:9" ht="12.75">
      <c r="A87" s="198">
        <v>29</v>
      </c>
      <c r="B87" s="197" t="s">
        <v>1906</v>
      </c>
      <c r="C87" s="199" t="s">
        <v>1907</v>
      </c>
      <c r="D87" s="376" t="s">
        <v>1835</v>
      </c>
      <c r="E87" s="201" t="s">
        <v>63</v>
      </c>
      <c r="F87" s="198" t="s">
        <v>1333</v>
      </c>
      <c r="G87" s="386">
        <v>1</v>
      </c>
      <c r="H87" s="385"/>
      <c r="I87" s="385"/>
    </row>
    <row r="88" spans="1:9" ht="12.75">
      <c r="A88" s="198">
        <v>30</v>
      </c>
      <c r="B88" s="197" t="s">
        <v>1916</v>
      </c>
      <c r="C88" s="199" t="s">
        <v>1909</v>
      </c>
      <c r="D88" s="376" t="s">
        <v>1835</v>
      </c>
      <c r="E88" s="201" t="s">
        <v>63</v>
      </c>
      <c r="F88" s="198" t="s">
        <v>1333</v>
      </c>
      <c r="G88" s="386">
        <v>1</v>
      </c>
      <c r="H88" s="385"/>
      <c r="I88" s="385"/>
    </row>
    <row r="89" spans="1:9" ht="12.75">
      <c r="A89" s="198">
        <v>31</v>
      </c>
      <c r="B89" s="197" t="s">
        <v>1914</v>
      </c>
      <c r="C89" s="199" t="s">
        <v>2001</v>
      </c>
      <c r="D89" s="376" t="s">
        <v>1835</v>
      </c>
      <c r="E89" s="201" t="s">
        <v>63</v>
      </c>
      <c r="F89" s="198" t="s">
        <v>1333</v>
      </c>
      <c r="G89" s="386">
        <v>1</v>
      </c>
      <c r="H89" s="385"/>
      <c r="I89" s="385"/>
    </row>
    <row r="90" spans="1:9" ht="12.75">
      <c r="A90" s="198">
        <v>32</v>
      </c>
      <c r="B90" s="197" t="s">
        <v>1912</v>
      </c>
      <c r="C90" s="199" t="s">
        <v>2002</v>
      </c>
      <c r="D90" s="376" t="s">
        <v>1835</v>
      </c>
      <c r="E90" s="201" t="s">
        <v>63</v>
      </c>
      <c r="F90" s="198" t="s">
        <v>1333</v>
      </c>
      <c r="G90" s="386">
        <v>1</v>
      </c>
      <c r="H90" s="385"/>
      <c r="I90" s="385"/>
    </row>
    <row r="91" spans="1:9" ht="12.75">
      <c r="A91" s="198">
        <v>33</v>
      </c>
      <c r="B91" s="197" t="s">
        <v>1913</v>
      </c>
      <c r="C91" s="199" t="s">
        <v>1917</v>
      </c>
      <c r="D91" s="376" t="s">
        <v>1835</v>
      </c>
      <c r="E91" s="201" t="s">
        <v>63</v>
      </c>
      <c r="F91" s="198" t="s">
        <v>1333</v>
      </c>
      <c r="G91" s="386">
        <v>1</v>
      </c>
      <c r="H91" s="385"/>
      <c r="I91" s="385"/>
    </row>
    <row r="92" spans="1:9" ht="12.75">
      <c r="A92" s="198">
        <v>34</v>
      </c>
      <c r="B92" s="197" t="s">
        <v>1927</v>
      </c>
      <c r="C92" s="199" t="s">
        <v>1926</v>
      </c>
      <c r="D92" s="376" t="s">
        <v>1835</v>
      </c>
      <c r="E92" s="201" t="s">
        <v>63</v>
      </c>
      <c r="F92" s="198" t="s">
        <v>1333</v>
      </c>
      <c r="G92" s="386">
        <v>1</v>
      </c>
      <c r="H92" s="385"/>
      <c r="I92" s="385"/>
    </row>
    <row r="93" spans="1:9" ht="12.75">
      <c r="A93" s="198">
        <v>35</v>
      </c>
      <c r="B93" s="197" t="s">
        <v>1928</v>
      </c>
      <c r="C93" s="199" t="s">
        <v>1929</v>
      </c>
      <c r="D93" s="376" t="s">
        <v>1835</v>
      </c>
      <c r="E93" s="201" t="s">
        <v>63</v>
      </c>
      <c r="F93" s="198" t="s">
        <v>1333</v>
      </c>
      <c r="G93" s="386">
        <v>1</v>
      </c>
      <c r="H93" s="385"/>
      <c r="I93" s="385"/>
    </row>
    <row r="94" spans="1:9" ht="12.75">
      <c r="A94" s="198">
        <v>36</v>
      </c>
      <c r="B94" s="197" t="s">
        <v>1930</v>
      </c>
      <c r="C94" s="199" t="s">
        <v>2003</v>
      </c>
      <c r="D94" s="376" t="s">
        <v>1835</v>
      </c>
      <c r="E94" s="201" t="s">
        <v>63</v>
      </c>
      <c r="F94" s="198" t="s">
        <v>1333</v>
      </c>
      <c r="G94" s="386">
        <v>1</v>
      </c>
      <c r="H94" s="385"/>
      <c r="I94" s="385"/>
    </row>
    <row r="95" spans="1:9" ht="12.75">
      <c r="A95" s="198">
        <v>37</v>
      </c>
      <c r="B95" s="197" t="s">
        <v>1932</v>
      </c>
      <c r="C95" s="199" t="s">
        <v>2004</v>
      </c>
      <c r="D95" s="376" t="s">
        <v>1835</v>
      </c>
      <c r="E95" s="201" t="s">
        <v>63</v>
      </c>
      <c r="F95" s="198" t="s">
        <v>1333</v>
      </c>
      <c r="G95" s="386">
        <v>1</v>
      </c>
      <c r="H95" s="385"/>
      <c r="I95" s="385"/>
    </row>
    <row r="96" spans="1:9" ht="12.75">
      <c r="A96" s="198">
        <v>38</v>
      </c>
      <c r="B96" s="197" t="s">
        <v>2005</v>
      </c>
      <c r="C96" s="199" t="s">
        <v>2006</v>
      </c>
      <c r="D96" s="376" t="s">
        <v>1835</v>
      </c>
      <c r="E96" s="201" t="s">
        <v>63</v>
      </c>
      <c r="F96" s="198" t="s">
        <v>1333</v>
      </c>
      <c r="G96" s="386">
        <v>1</v>
      </c>
      <c r="H96" s="385"/>
      <c r="I96" s="385"/>
    </row>
    <row r="97" spans="1:9" ht="12.75">
      <c r="A97" s="198">
        <v>39</v>
      </c>
      <c r="B97" s="197" t="s">
        <v>1962</v>
      </c>
      <c r="C97" s="199" t="s">
        <v>1963</v>
      </c>
      <c r="D97" s="376" t="s">
        <v>1835</v>
      </c>
      <c r="E97" s="201" t="s">
        <v>63</v>
      </c>
      <c r="F97" s="198" t="s">
        <v>1333</v>
      </c>
      <c r="G97" s="386">
        <v>1</v>
      </c>
      <c r="H97" s="385"/>
      <c r="I97" s="385"/>
    </row>
    <row r="98" spans="1:9" ht="12.75">
      <c r="A98" s="198">
        <v>40</v>
      </c>
      <c r="B98" s="197" t="s">
        <v>1964</v>
      </c>
      <c r="C98" s="199" t="s">
        <v>1965</v>
      </c>
      <c r="D98" s="376" t="s">
        <v>1835</v>
      </c>
      <c r="E98" s="201" t="s">
        <v>63</v>
      </c>
      <c r="F98" s="198" t="s">
        <v>1333</v>
      </c>
      <c r="G98" s="386">
        <v>1</v>
      </c>
      <c r="H98" s="385"/>
      <c r="I98" s="385"/>
    </row>
    <row r="99" spans="1:9" ht="12.75">
      <c r="A99" s="198">
        <v>41</v>
      </c>
      <c r="B99" s="197" t="s">
        <v>1966</v>
      </c>
      <c r="C99" s="199" t="s">
        <v>1967</v>
      </c>
      <c r="D99" s="376" t="s">
        <v>1835</v>
      </c>
      <c r="E99" s="201" t="s">
        <v>63</v>
      </c>
      <c r="F99" s="198" t="s">
        <v>1333</v>
      </c>
      <c r="G99" s="386">
        <v>1</v>
      </c>
      <c r="H99" s="385"/>
      <c r="I99" s="385"/>
    </row>
    <row r="100" spans="1:9" ht="12.75">
      <c r="A100" s="198">
        <v>42</v>
      </c>
      <c r="B100" s="197" t="s">
        <v>1968</v>
      </c>
      <c r="C100" s="199" t="s">
        <v>1969</v>
      </c>
      <c r="D100" s="376" t="s">
        <v>1835</v>
      </c>
      <c r="E100" s="201" t="s">
        <v>63</v>
      </c>
      <c r="F100" s="198" t="s">
        <v>1333</v>
      </c>
      <c r="G100" s="386">
        <v>1</v>
      </c>
      <c r="H100" s="385"/>
      <c r="I100" s="385"/>
    </row>
    <row r="101" spans="1:9" ht="12.75">
      <c r="A101" s="198">
        <v>43</v>
      </c>
      <c r="B101" s="197" t="s">
        <v>1970</v>
      </c>
      <c r="C101" s="199" t="s">
        <v>1971</v>
      </c>
      <c r="D101" s="376" t="s">
        <v>1835</v>
      </c>
      <c r="E101" s="201" t="s">
        <v>63</v>
      </c>
      <c r="F101" s="198" t="s">
        <v>1333</v>
      </c>
      <c r="G101" s="386">
        <v>1</v>
      </c>
      <c r="H101" s="385"/>
      <c r="I101" s="385"/>
    </row>
    <row r="102" spans="1:9" ht="12.75">
      <c r="A102" s="198"/>
      <c r="B102" s="197"/>
      <c r="C102" s="199"/>
      <c r="D102" s="376"/>
      <c r="E102" s="201"/>
      <c r="F102" s="198"/>
      <c r="G102" s="386"/>
      <c r="H102" s="385"/>
      <c r="I102" s="385"/>
    </row>
    <row r="103" spans="1:9" ht="12.75">
      <c r="A103" s="362" t="s">
        <v>785</v>
      </c>
      <c r="B103" s="363" t="s">
        <v>1540</v>
      </c>
      <c r="C103" s="380"/>
      <c r="D103" s="379"/>
      <c r="E103" s="381"/>
      <c r="F103" s="198"/>
      <c r="G103" s="386"/>
      <c r="H103" s="385"/>
      <c r="I103" s="385"/>
    </row>
    <row r="104" spans="1:9" ht="12.75">
      <c r="A104" s="364">
        <v>1</v>
      </c>
      <c r="B104" s="366" t="s">
        <v>733</v>
      </c>
      <c r="C104" s="380" t="s">
        <v>759</v>
      </c>
      <c r="D104" s="379" t="s">
        <v>750</v>
      </c>
      <c r="E104" s="381" t="s">
        <v>757</v>
      </c>
      <c r="F104" s="198" t="s">
        <v>1333</v>
      </c>
      <c r="G104" s="386">
        <v>1</v>
      </c>
      <c r="H104" s="385"/>
      <c r="I104" s="385"/>
    </row>
    <row r="105" spans="1:9" ht="12.75">
      <c r="A105" s="364">
        <v>2</v>
      </c>
      <c r="B105" s="366" t="s">
        <v>734</v>
      </c>
      <c r="C105" s="380" t="s">
        <v>758</v>
      </c>
      <c r="D105" s="379" t="s">
        <v>750</v>
      </c>
      <c r="E105" s="381" t="s">
        <v>757</v>
      </c>
      <c r="F105" s="198" t="s">
        <v>1333</v>
      </c>
      <c r="G105" s="386">
        <v>1</v>
      </c>
      <c r="H105" s="385"/>
      <c r="I105" s="385"/>
    </row>
    <row r="106" spans="1:9" ht="12.75">
      <c r="A106" s="364">
        <v>3</v>
      </c>
      <c r="B106" s="366" t="s">
        <v>1559</v>
      </c>
      <c r="C106" s="380" t="s">
        <v>1560</v>
      </c>
      <c r="D106" s="379" t="s">
        <v>1488</v>
      </c>
      <c r="E106" s="381" t="s">
        <v>757</v>
      </c>
      <c r="F106" s="198" t="s">
        <v>1333</v>
      </c>
      <c r="G106" s="386">
        <v>1</v>
      </c>
      <c r="H106" s="385"/>
      <c r="I106" s="385"/>
    </row>
    <row r="107" spans="1:9" ht="12.75">
      <c r="A107" s="364">
        <v>4</v>
      </c>
      <c r="B107" s="366" t="s">
        <v>1847</v>
      </c>
      <c r="C107" s="380" t="s">
        <v>1848</v>
      </c>
      <c r="D107" s="379" t="s">
        <v>1835</v>
      </c>
      <c r="E107" s="381" t="s">
        <v>757</v>
      </c>
      <c r="F107" s="198" t="s">
        <v>1333</v>
      </c>
      <c r="G107" s="386">
        <v>1</v>
      </c>
      <c r="H107" s="385"/>
      <c r="I107" s="385"/>
    </row>
    <row r="108" spans="1:9" ht="12.75">
      <c r="A108" s="364">
        <v>5</v>
      </c>
      <c r="B108" s="366" t="s">
        <v>1915</v>
      </c>
      <c r="C108" s="380" t="s">
        <v>1908</v>
      </c>
      <c r="D108" s="379" t="s">
        <v>1835</v>
      </c>
      <c r="E108" s="381" t="s">
        <v>757</v>
      </c>
      <c r="F108" s="198" t="s">
        <v>1333</v>
      </c>
      <c r="G108" s="386">
        <v>1</v>
      </c>
      <c r="H108" s="385"/>
      <c r="I108" s="385"/>
    </row>
    <row r="109" spans="1:9" ht="12.75">
      <c r="A109" s="364">
        <v>6</v>
      </c>
      <c r="B109" s="366" t="s">
        <v>1952</v>
      </c>
      <c r="C109" s="380" t="s">
        <v>1953</v>
      </c>
      <c r="D109" s="379" t="s">
        <v>1835</v>
      </c>
      <c r="E109" s="381" t="s">
        <v>757</v>
      </c>
      <c r="F109" s="198" t="s">
        <v>1333</v>
      </c>
      <c r="G109" s="386">
        <v>1</v>
      </c>
      <c r="H109" s="385"/>
      <c r="I109" s="385"/>
    </row>
    <row r="110" spans="1:9" ht="12.75">
      <c r="A110" s="364"/>
      <c r="B110" s="366"/>
      <c r="C110" s="380"/>
      <c r="D110" s="375"/>
      <c r="E110" s="381"/>
      <c r="F110" s="198"/>
      <c r="G110" s="386"/>
      <c r="H110" s="385"/>
      <c r="I110" s="385"/>
    </row>
    <row r="111" spans="1:9" ht="12.75">
      <c r="A111" s="198"/>
      <c r="B111" s="197"/>
      <c r="C111" s="199"/>
      <c r="D111" s="376"/>
      <c r="E111" s="201"/>
      <c r="F111" s="198"/>
      <c r="G111" s="386"/>
      <c r="H111" s="385"/>
      <c r="I111" s="385"/>
    </row>
    <row r="112" spans="1:9" ht="12.75">
      <c r="A112" s="229" t="s">
        <v>2007</v>
      </c>
      <c r="B112" s="361" t="s">
        <v>1174</v>
      </c>
      <c r="C112" s="199"/>
      <c r="D112" s="198"/>
      <c r="E112" s="201"/>
      <c r="F112" s="198" t="s">
        <v>1378</v>
      </c>
      <c r="G112" s="386"/>
      <c r="H112" s="385"/>
      <c r="I112" s="385"/>
    </row>
    <row r="113" spans="1:9" ht="12.75">
      <c r="A113" s="229"/>
      <c r="B113" s="361"/>
      <c r="C113" s="199"/>
      <c r="D113" s="198"/>
      <c r="E113" s="201"/>
      <c r="F113" s="198"/>
      <c r="G113" s="386"/>
      <c r="H113" s="385"/>
      <c r="I113" s="385"/>
    </row>
    <row r="114" spans="1:9" ht="12.75">
      <c r="A114" s="362"/>
      <c r="B114" s="363" t="s">
        <v>1543</v>
      </c>
      <c r="C114" s="380"/>
      <c r="D114" s="379"/>
      <c r="E114" s="381"/>
      <c r="F114" s="198"/>
      <c r="G114" s="386"/>
      <c r="H114" s="385"/>
      <c r="I114" s="385"/>
    </row>
    <row r="115" spans="1:9" ht="12.75">
      <c r="A115" s="364">
        <v>1</v>
      </c>
      <c r="B115" s="366" t="s">
        <v>1577</v>
      </c>
      <c r="C115" s="380" t="s">
        <v>1578</v>
      </c>
      <c r="D115" s="379" t="s">
        <v>1488</v>
      </c>
      <c r="E115" s="381" t="s">
        <v>1596</v>
      </c>
      <c r="F115" s="198" t="s">
        <v>1333</v>
      </c>
      <c r="G115" s="386">
        <v>1</v>
      </c>
      <c r="H115" s="385"/>
      <c r="I115" s="385"/>
    </row>
    <row r="116" spans="1:9" ht="12.75">
      <c r="A116" s="364">
        <v>2</v>
      </c>
      <c r="B116" s="366" t="s">
        <v>1844</v>
      </c>
      <c r="C116" s="380" t="s">
        <v>1845</v>
      </c>
      <c r="D116" s="379" t="s">
        <v>1835</v>
      </c>
      <c r="E116" s="381" t="s">
        <v>1846</v>
      </c>
      <c r="F116" s="198" t="s">
        <v>1333</v>
      </c>
      <c r="G116" s="386">
        <v>1</v>
      </c>
      <c r="H116" s="385"/>
      <c r="I116" s="385"/>
    </row>
    <row r="117" spans="1:9" ht="12.75">
      <c r="A117" s="229"/>
      <c r="B117" s="361"/>
      <c r="C117" s="199"/>
      <c r="D117" s="198"/>
      <c r="E117" s="201"/>
      <c r="F117" s="198"/>
      <c r="G117" s="386"/>
      <c r="H117" s="385"/>
      <c r="I117" s="385"/>
    </row>
    <row r="118" spans="1:9" ht="12.75">
      <c r="A118" s="364"/>
      <c r="B118" s="363" t="s">
        <v>1546</v>
      </c>
      <c r="C118" s="380"/>
      <c r="D118" s="379"/>
      <c r="E118" s="381"/>
      <c r="F118" s="198"/>
      <c r="G118" s="386"/>
      <c r="H118" s="385"/>
      <c r="I118" s="385"/>
    </row>
    <row r="119" spans="1:9" ht="12.75">
      <c r="A119" s="198">
        <v>1</v>
      </c>
      <c r="B119" s="197" t="s">
        <v>738</v>
      </c>
      <c r="C119" s="199" t="s">
        <v>84</v>
      </c>
      <c r="D119" s="379" t="s">
        <v>26</v>
      </c>
      <c r="E119" s="201" t="s">
        <v>64</v>
      </c>
      <c r="F119" s="198" t="s">
        <v>1333</v>
      </c>
      <c r="G119" s="386"/>
      <c r="H119" s="385">
        <v>1</v>
      </c>
      <c r="I119" s="385"/>
    </row>
    <row r="120" spans="1:9" ht="12.75">
      <c r="A120" s="198">
        <v>2</v>
      </c>
      <c r="B120" s="366" t="s">
        <v>744</v>
      </c>
      <c r="C120" s="380" t="s">
        <v>767</v>
      </c>
      <c r="D120" s="379" t="s">
        <v>750</v>
      </c>
      <c r="E120" s="381" t="s">
        <v>64</v>
      </c>
      <c r="F120" s="198" t="s">
        <v>1333</v>
      </c>
      <c r="G120" s="386">
        <v>1</v>
      </c>
      <c r="H120" s="385"/>
      <c r="I120" s="385"/>
    </row>
    <row r="121" spans="1:9" ht="12.75">
      <c r="A121" s="198">
        <v>3</v>
      </c>
      <c r="B121" s="366" t="s">
        <v>216</v>
      </c>
      <c r="C121" s="380" t="s">
        <v>766</v>
      </c>
      <c r="D121" s="379" t="s">
        <v>750</v>
      </c>
      <c r="E121" s="381" t="s">
        <v>64</v>
      </c>
      <c r="F121" s="198" t="s">
        <v>1333</v>
      </c>
      <c r="G121" s="386">
        <v>1</v>
      </c>
      <c r="H121" s="385"/>
      <c r="I121" s="385"/>
    </row>
    <row r="122" spans="1:9" ht="12.75">
      <c r="A122" s="364">
        <v>4</v>
      </c>
      <c r="B122" s="366" t="s">
        <v>1568</v>
      </c>
      <c r="C122" s="380" t="s">
        <v>1569</v>
      </c>
      <c r="D122" s="379" t="s">
        <v>1488</v>
      </c>
      <c r="E122" s="381" t="s">
        <v>1600</v>
      </c>
      <c r="F122" s="198" t="s">
        <v>1333</v>
      </c>
      <c r="G122" s="386">
        <v>1</v>
      </c>
      <c r="H122" s="385"/>
      <c r="I122" s="385"/>
    </row>
    <row r="123" spans="1:9" ht="12.75">
      <c r="A123" s="364">
        <v>5</v>
      </c>
      <c r="B123" s="366" t="s">
        <v>1585</v>
      </c>
      <c r="C123" s="380" t="s">
        <v>1586</v>
      </c>
      <c r="D123" s="379" t="s">
        <v>1488</v>
      </c>
      <c r="E123" s="381" t="s">
        <v>1598</v>
      </c>
      <c r="F123" s="198" t="s">
        <v>1333</v>
      </c>
      <c r="G123" s="386">
        <v>1</v>
      </c>
      <c r="H123" s="385"/>
      <c r="I123" s="385"/>
    </row>
    <row r="124" spans="1:9" ht="12.75">
      <c r="A124" s="364">
        <v>6</v>
      </c>
      <c r="B124" s="366" t="s">
        <v>1602</v>
      </c>
      <c r="C124" s="380" t="s">
        <v>1603</v>
      </c>
      <c r="D124" s="379" t="s">
        <v>1488</v>
      </c>
      <c r="E124" s="381" t="s">
        <v>1604</v>
      </c>
      <c r="F124" s="198" t="s">
        <v>1333</v>
      </c>
      <c r="G124" s="386">
        <v>1</v>
      </c>
      <c r="H124" s="385"/>
      <c r="I124" s="385"/>
    </row>
    <row r="125" spans="1:9" ht="12.75">
      <c r="A125" s="364">
        <v>7</v>
      </c>
      <c r="B125" s="366" t="s">
        <v>2009</v>
      </c>
      <c r="C125" s="380" t="s">
        <v>1834</v>
      </c>
      <c r="D125" s="379" t="s">
        <v>1835</v>
      </c>
      <c r="E125" s="201" t="s">
        <v>1600</v>
      </c>
      <c r="F125" s="198" t="s">
        <v>1333</v>
      </c>
      <c r="G125" s="386">
        <v>1</v>
      </c>
      <c r="H125" s="385"/>
      <c r="I125" s="385"/>
    </row>
    <row r="126" spans="1:9" ht="12.75">
      <c r="A126" s="198">
        <v>8</v>
      </c>
      <c r="B126" s="197" t="s">
        <v>2010</v>
      </c>
      <c r="C126" s="199" t="s">
        <v>1838</v>
      </c>
      <c r="D126" s="379" t="s">
        <v>1835</v>
      </c>
      <c r="E126" s="201" t="s">
        <v>1600</v>
      </c>
      <c r="F126" s="198" t="s">
        <v>1333</v>
      </c>
      <c r="G126" s="386">
        <v>1</v>
      </c>
      <c r="H126" s="385"/>
      <c r="I126" s="385"/>
    </row>
    <row r="127" spans="1:9" ht="12.75">
      <c r="A127" s="198"/>
      <c r="B127" s="197"/>
      <c r="C127" s="199"/>
      <c r="D127" s="379"/>
      <c r="E127" s="201"/>
      <c r="F127" s="198"/>
      <c r="G127" s="386"/>
      <c r="H127" s="385"/>
      <c r="I127" s="385"/>
    </row>
    <row r="128" spans="1:9" ht="12.75">
      <c r="A128" s="364"/>
      <c r="B128" s="365" t="s">
        <v>2013</v>
      </c>
      <c r="C128" s="380"/>
      <c r="D128" s="379"/>
      <c r="E128" s="381"/>
      <c r="F128" s="198"/>
      <c r="G128" s="386"/>
      <c r="H128" s="385"/>
      <c r="I128" s="385"/>
    </row>
    <row r="129" spans="1:9" ht="12.75">
      <c r="A129" s="364">
        <v>1</v>
      </c>
      <c r="B129" s="197" t="s">
        <v>1338</v>
      </c>
      <c r="C129" s="199" t="s">
        <v>1164</v>
      </c>
      <c r="D129" s="224" t="s">
        <v>1183</v>
      </c>
      <c r="E129" s="201" t="s">
        <v>1167</v>
      </c>
      <c r="F129" s="378" t="s">
        <v>1333</v>
      </c>
      <c r="G129" s="386"/>
      <c r="H129" s="385">
        <v>1</v>
      </c>
      <c r="I129" s="385"/>
    </row>
    <row r="130" spans="1:9" ht="12.75">
      <c r="A130" s="364">
        <v>2</v>
      </c>
      <c r="B130" s="197" t="s">
        <v>1339</v>
      </c>
      <c r="C130" s="199" t="s">
        <v>1162</v>
      </c>
      <c r="D130" s="224" t="s">
        <v>1183</v>
      </c>
      <c r="E130" s="201" t="s">
        <v>632</v>
      </c>
      <c r="F130" s="378" t="s">
        <v>1333</v>
      </c>
      <c r="G130" s="386"/>
      <c r="H130" s="385">
        <v>1</v>
      </c>
      <c r="I130" s="385"/>
    </row>
    <row r="131" spans="1:9" ht="12.75">
      <c r="A131" s="364">
        <v>3</v>
      </c>
      <c r="B131" s="197" t="s">
        <v>1335</v>
      </c>
      <c r="C131" s="199" t="s">
        <v>1165</v>
      </c>
      <c r="D131" s="224" t="s">
        <v>1183</v>
      </c>
      <c r="E131" s="201" t="s">
        <v>632</v>
      </c>
      <c r="F131" s="378" t="s">
        <v>1333</v>
      </c>
      <c r="G131" s="386"/>
      <c r="H131" s="385">
        <v>1</v>
      </c>
      <c r="I131" s="385"/>
    </row>
    <row r="132" spans="1:9" ht="12.75">
      <c r="A132" s="364">
        <v>4</v>
      </c>
      <c r="B132" s="197" t="s">
        <v>1337</v>
      </c>
      <c r="C132" s="199" t="s">
        <v>1163</v>
      </c>
      <c r="D132" s="224" t="s">
        <v>1183</v>
      </c>
      <c r="E132" s="201" t="s">
        <v>632</v>
      </c>
      <c r="F132" s="378" t="s">
        <v>1333</v>
      </c>
      <c r="G132" s="386"/>
      <c r="H132" s="385">
        <v>1</v>
      </c>
      <c r="I132" s="385"/>
    </row>
    <row r="133" spans="1:9" ht="12.75">
      <c r="A133" s="364">
        <v>5</v>
      </c>
      <c r="B133" s="197" t="s">
        <v>1334</v>
      </c>
      <c r="C133" s="199" t="s">
        <v>817</v>
      </c>
      <c r="D133" s="224" t="s">
        <v>1183</v>
      </c>
      <c r="E133" s="201" t="s">
        <v>632</v>
      </c>
      <c r="F133" s="378" t="s">
        <v>1333</v>
      </c>
      <c r="G133" s="386"/>
      <c r="H133" s="385">
        <v>1</v>
      </c>
      <c r="I133" s="385"/>
    </row>
    <row r="134" spans="1:9" ht="12.75">
      <c r="A134" s="364">
        <v>6</v>
      </c>
      <c r="B134" s="197" t="s">
        <v>121</v>
      </c>
      <c r="C134" s="199" t="s">
        <v>220</v>
      </c>
      <c r="D134" s="379" t="s">
        <v>26</v>
      </c>
      <c r="E134" s="201" t="s">
        <v>632</v>
      </c>
      <c r="F134" s="378" t="s">
        <v>1333</v>
      </c>
      <c r="G134" s="386"/>
      <c r="H134" s="385">
        <v>1</v>
      </c>
      <c r="I134" s="385"/>
    </row>
    <row r="135" spans="1:9" ht="12.75">
      <c r="A135" s="364">
        <v>7</v>
      </c>
      <c r="B135" s="366" t="s">
        <v>745</v>
      </c>
      <c r="C135" s="380" t="s">
        <v>773</v>
      </c>
      <c r="D135" s="379" t="s">
        <v>750</v>
      </c>
      <c r="E135" s="381" t="s">
        <v>774</v>
      </c>
      <c r="F135" s="198" t="s">
        <v>1333</v>
      </c>
      <c r="G135" s="386">
        <v>1</v>
      </c>
      <c r="H135" s="385"/>
      <c r="I135" s="385"/>
    </row>
    <row r="136" spans="1:9" ht="12.75">
      <c r="A136" s="364">
        <v>8</v>
      </c>
      <c r="B136" s="366" t="s">
        <v>737</v>
      </c>
      <c r="C136" s="380" t="s">
        <v>752</v>
      </c>
      <c r="D136" s="379" t="s">
        <v>750</v>
      </c>
      <c r="E136" s="381" t="s">
        <v>753</v>
      </c>
      <c r="F136" s="198" t="s">
        <v>1333</v>
      </c>
      <c r="G136" s="386">
        <v>1</v>
      </c>
      <c r="H136" s="385"/>
      <c r="I136" s="385"/>
    </row>
    <row r="137" spans="1:9" ht="12.75">
      <c r="A137" s="364">
        <v>9</v>
      </c>
      <c r="B137" s="366" t="s">
        <v>739</v>
      </c>
      <c r="C137" s="380" t="s">
        <v>776</v>
      </c>
      <c r="D137" s="379" t="s">
        <v>750</v>
      </c>
      <c r="E137" s="381" t="s">
        <v>763</v>
      </c>
      <c r="F137" s="198" t="s">
        <v>1333</v>
      </c>
      <c r="G137" s="386">
        <v>1</v>
      </c>
      <c r="H137" s="385"/>
      <c r="I137" s="385"/>
    </row>
    <row r="138" spans="1:9" ht="12.75">
      <c r="A138" s="364">
        <v>10</v>
      </c>
      <c r="B138" s="366" t="s">
        <v>740</v>
      </c>
      <c r="C138" s="380" t="s">
        <v>762</v>
      </c>
      <c r="D138" s="379" t="s">
        <v>750</v>
      </c>
      <c r="E138" s="381" t="s">
        <v>763</v>
      </c>
      <c r="F138" s="198" t="s">
        <v>1333</v>
      </c>
      <c r="G138" s="386">
        <v>1</v>
      </c>
      <c r="H138" s="385"/>
      <c r="I138" s="385"/>
    </row>
    <row r="139" spans="1:9" ht="12.75">
      <c r="A139" s="364">
        <v>11</v>
      </c>
      <c r="B139" s="366" t="s">
        <v>736</v>
      </c>
      <c r="C139" s="380" t="s">
        <v>777</v>
      </c>
      <c r="D139" s="379" t="s">
        <v>750</v>
      </c>
      <c r="E139" s="381" t="s">
        <v>778</v>
      </c>
      <c r="F139" s="198" t="s">
        <v>1333</v>
      </c>
      <c r="G139" s="386">
        <v>1</v>
      </c>
      <c r="H139" s="385"/>
      <c r="I139" s="385"/>
    </row>
    <row r="140" spans="1:9" ht="12.75">
      <c r="A140" s="364">
        <v>12</v>
      </c>
      <c r="B140" s="366" t="s">
        <v>1972</v>
      </c>
      <c r="C140" s="380" t="s">
        <v>1973</v>
      </c>
      <c r="D140" s="379" t="s">
        <v>1835</v>
      </c>
      <c r="E140" s="381" t="s">
        <v>774</v>
      </c>
      <c r="F140" s="198" t="s">
        <v>1333</v>
      </c>
      <c r="G140" s="386">
        <v>1</v>
      </c>
      <c r="H140" s="385"/>
      <c r="I140" s="385"/>
    </row>
    <row r="141" spans="1:9" ht="12.75">
      <c r="A141" s="364"/>
      <c r="B141" s="366"/>
      <c r="C141" s="380"/>
      <c r="D141" s="379"/>
      <c r="E141" s="381"/>
      <c r="F141" s="198"/>
      <c r="G141" s="386"/>
      <c r="H141" s="385"/>
      <c r="I141" s="385"/>
    </row>
    <row r="142" spans="1:9" ht="12.75">
      <c r="A142" s="362"/>
      <c r="B142" s="363" t="s">
        <v>1541</v>
      </c>
      <c r="C142" s="380"/>
      <c r="D142" s="379"/>
      <c r="E142" s="381"/>
      <c r="F142" s="198"/>
      <c r="G142" s="386"/>
      <c r="H142" s="385"/>
      <c r="I142" s="385"/>
    </row>
    <row r="143" spans="1:9" ht="12.75">
      <c r="A143" s="364">
        <v>1</v>
      </c>
      <c r="B143" s="366" t="s">
        <v>1591</v>
      </c>
      <c r="C143" s="380" t="s">
        <v>1593</v>
      </c>
      <c r="D143" s="379" t="s">
        <v>1488</v>
      </c>
      <c r="E143" s="381" t="s">
        <v>1594</v>
      </c>
      <c r="F143" s="198" t="s">
        <v>1333</v>
      </c>
      <c r="G143" s="386">
        <v>1</v>
      </c>
      <c r="H143" s="385"/>
      <c r="I143" s="385"/>
    </row>
    <row r="144" spans="1:9" ht="12.75">
      <c r="A144" s="364">
        <v>2</v>
      </c>
      <c r="B144" s="366" t="s">
        <v>1592</v>
      </c>
      <c r="C144" s="380" t="s">
        <v>1558</v>
      </c>
      <c r="D144" s="379" t="s">
        <v>1488</v>
      </c>
      <c r="E144" s="381" t="s">
        <v>1594</v>
      </c>
      <c r="F144" s="198" t="s">
        <v>1333</v>
      </c>
      <c r="G144" s="386">
        <v>1</v>
      </c>
      <c r="H144" s="385"/>
      <c r="I144" s="385"/>
    </row>
    <row r="145" spans="1:9" ht="12.75">
      <c r="A145" s="364"/>
      <c r="B145" s="366"/>
      <c r="C145" s="380"/>
      <c r="D145" s="379"/>
      <c r="E145" s="381"/>
      <c r="F145" s="198"/>
      <c r="G145" s="386"/>
      <c r="H145" s="385"/>
      <c r="I145" s="385"/>
    </row>
    <row r="146" spans="1:9" ht="12.75">
      <c r="A146" s="364"/>
      <c r="B146" s="366"/>
      <c r="C146" s="380"/>
      <c r="D146" s="379"/>
      <c r="E146" s="381"/>
      <c r="F146" s="198"/>
      <c r="G146" s="386"/>
      <c r="H146" s="385"/>
      <c r="I146" s="385"/>
    </row>
    <row r="147" spans="1:9" ht="12.75">
      <c r="A147" s="362"/>
      <c r="B147" s="363" t="s">
        <v>1542</v>
      </c>
      <c r="C147" s="380"/>
      <c r="D147" s="379"/>
      <c r="E147" s="381"/>
      <c r="F147" s="198"/>
      <c r="G147" s="386"/>
      <c r="H147" s="385"/>
      <c r="I147" s="385"/>
    </row>
    <row r="148" spans="1:9" ht="12.75">
      <c r="A148" s="364">
        <v>1</v>
      </c>
      <c r="B148" s="366" t="s">
        <v>1564</v>
      </c>
      <c r="C148" s="380" t="s">
        <v>1565</v>
      </c>
      <c r="D148" s="379" t="s">
        <v>1488</v>
      </c>
      <c r="E148" s="381" t="s">
        <v>1597</v>
      </c>
      <c r="F148" s="198" t="s">
        <v>1333</v>
      </c>
      <c r="G148" s="386">
        <v>1</v>
      </c>
      <c r="H148" s="385"/>
      <c r="I148" s="385"/>
    </row>
    <row r="149" spans="1:9" ht="12.75">
      <c r="A149" s="364">
        <v>2</v>
      </c>
      <c r="B149" s="366" t="s">
        <v>1589</v>
      </c>
      <c r="C149" s="380" t="s">
        <v>1590</v>
      </c>
      <c r="D149" s="379" t="s">
        <v>1488</v>
      </c>
      <c r="E149" s="381" t="s">
        <v>1597</v>
      </c>
      <c r="F149" s="198" t="s">
        <v>1333</v>
      </c>
      <c r="G149" s="386">
        <v>1</v>
      </c>
      <c r="H149" s="385"/>
      <c r="I149" s="385"/>
    </row>
    <row r="150" spans="1:9" ht="12.75">
      <c r="A150" s="364"/>
      <c r="B150" s="366"/>
      <c r="C150" s="380"/>
      <c r="D150" s="379"/>
      <c r="E150" s="381"/>
      <c r="F150" s="198"/>
      <c r="G150" s="386"/>
      <c r="H150" s="385"/>
      <c r="I150" s="385"/>
    </row>
    <row r="151" spans="1:9" ht="12.75">
      <c r="A151" s="364"/>
      <c r="B151" s="366"/>
      <c r="C151" s="380"/>
      <c r="D151" s="379"/>
      <c r="E151" s="381"/>
      <c r="F151" s="198"/>
      <c r="G151" s="386"/>
      <c r="H151" s="385"/>
      <c r="I151" s="385"/>
    </row>
    <row r="152" spans="1:9" ht="12.75">
      <c r="A152" s="364"/>
      <c r="B152" s="363" t="s">
        <v>1548</v>
      </c>
      <c r="C152" s="380"/>
      <c r="D152" s="379"/>
      <c r="E152" s="381"/>
      <c r="F152" s="198"/>
      <c r="G152" s="386"/>
      <c r="H152" s="385"/>
      <c r="I152" s="385"/>
    </row>
    <row r="153" spans="1:9" ht="12.75">
      <c r="A153" s="364">
        <v>1</v>
      </c>
      <c r="B153" s="366" t="s">
        <v>1552</v>
      </c>
      <c r="C153" s="380" t="s">
        <v>1555</v>
      </c>
      <c r="D153" s="379" t="s">
        <v>1488</v>
      </c>
      <c r="E153" s="381" t="s">
        <v>1605</v>
      </c>
      <c r="F153" s="198" t="s">
        <v>1333</v>
      </c>
      <c r="G153" s="386">
        <v>1</v>
      </c>
      <c r="H153" s="385"/>
      <c r="I153" s="385"/>
    </row>
    <row r="154" spans="1:9" ht="12.75">
      <c r="A154" s="364">
        <v>2</v>
      </c>
      <c r="B154" s="366" t="s">
        <v>2055</v>
      </c>
      <c r="C154" s="380" t="s">
        <v>1563</v>
      </c>
      <c r="D154" s="379" t="s">
        <v>1488</v>
      </c>
      <c r="E154" s="381" t="s">
        <v>1605</v>
      </c>
      <c r="F154" s="198" t="s">
        <v>1333</v>
      </c>
      <c r="G154" s="386">
        <v>1</v>
      </c>
      <c r="H154" s="385"/>
      <c r="I154" s="385"/>
    </row>
    <row r="155" spans="1:9" ht="12.75">
      <c r="A155" s="364"/>
      <c r="B155" s="366"/>
      <c r="C155" s="380"/>
      <c r="D155" s="379"/>
      <c r="E155" s="381"/>
      <c r="F155" s="198"/>
      <c r="G155" s="386"/>
      <c r="H155" s="385"/>
      <c r="I155" s="385"/>
    </row>
    <row r="156" spans="1:9" ht="12.75">
      <c r="A156" s="364"/>
      <c r="B156" s="366"/>
      <c r="C156" s="380"/>
      <c r="D156" s="379"/>
      <c r="E156" s="381"/>
      <c r="F156" s="198"/>
      <c r="G156" s="386"/>
      <c r="H156" s="385"/>
      <c r="I156" s="385"/>
    </row>
    <row r="157" spans="1:9" ht="12.75">
      <c r="A157" s="364"/>
      <c r="B157" s="365" t="s">
        <v>2011</v>
      </c>
      <c r="C157" s="380"/>
      <c r="D157" s="379"/>
      <c r="E157" s="381"/>
      <c r="F157" s="198"/>
      <c r="G157" s="386"/>
      <c r="H157" s="385"/>
      <c r="I157" s="385"/>
    </row>
    <row r="158" spans="1:9" ht="12.75">
      <c r="A158" s="364">
        <v>1</v>
      </c>
      <c r="B158" s="366" t="s">
        <v>1943</v>
      </c>
      <c r="C158" s="380" t="s">
        <v>1944</v>
      </c>
      <c r="D158" s="379" t="s">
        <v>1835</v>
      </c>
      <c r="E158" s="381" t="s">
        <v>2012</v>
      </c>
      <c r="F158" s="198" t="s">
        <v>1333</v>
      </c>
      <c r="G158" s="386">
        <v>1</v>
      </c>
      <c r="H158" s="385"/>
      <c r="I158" s="385"/>
    </row>
    <row r="159" spans="1:9" ht="12.75">
      <c r="A159" s="364"/>
      <c r="B159" s="366"/>
      <c r="C159" s="380"/>
      <c r="D159" s="379"/>
      <c r="E159" s="381"/>
      <c r="F159" s="198"/>
      <c r="G159" s="386"/>
      <c r="H159" s="385"/>
      <c r="I159" s="385"/>
    </row>
    <row r="160" spans="1:9" ht="12.75">
      <c r="A160" s="364"/>
      <c r="B160" s="366"/>
      <c r="C160" s="380"/>
      <c r="D160" s="379"/>
      <c r="E160" s="381"/>
      <c r="F160" s="198"/>
      <c r="G160" s="386"/>
      <c r="H160" s="385"/>
      <c r="I160" s="385"/>
    </row>
    <row r="161" spans="1:9" ht="12.75">
      <c r="A161" s="364"/>
      <c r="B161" s="365" t="s">
        <v>2023</v>
      </c>
      <c r="C161" s="380"/>
      <c r="D161" s="379"/>
      <c r="E161" s="381"/>
      <c r="F161" s="198"/>
      <c r="G161" s="386"/>
      <c r="H161" s="385"/>
      <c r="I161" s="385"/>
    </row>
    <row r="162" spans="1:9" ht="12.75">
      <c r="A162" s="364">
        <v>1</v>
      </c>
      <c r="B162" s="366" t="s">
        <v>1841</v>
      </c>
      <c r="C162" s="380" t="s">
        <v>1842</v>
      </c>
      <c r="D162" s="379" t="s">
        <v>1835</v>
      </c>
      <c r="E162" s="381" t="s">
        <v>1843</v>
      </c>
      <c r="F162" s="198" t="s">
        <v>1333</v>
      </c>
      <c r="G162" s="386">
        <v>1</v>
      </c>
      <c r="H162" s="385"/>
      <c r="I162" s="385"/>
    </row>
    <row r="163" spans="1:9" ht="12.75">
      <c r="A163" s="364"/>
      <c r="B163" s="366"/>
      <c r="C163" s="380"/>
      <c r="D163" s="379"/>
      <c r="E163" s="381"/>
      <c r="F163" s="198"/>
      <c r="G163" s="386"/>
      <c r="H163" s="385"/>
      <c r="I163" s="385"/>
    </row>
    <row r="164" spans="1:9" ht="12.75">
      <c r="A164" s="364"/>
      <c r="B164" s="366"/>
      <c r="C164" s="380"/>
      <c r="D164" s="379"/>
      <c r="E164" s="381"/>
      <c r="F164" s="198"/>
      <c r="G164" s="386"/>
      <c r="H164" s="385"/>
      <c r="I164" s="385"/>
    </row>
    <row r="165" spans="1:9" ht="12.75">
      <c r="A165" s="364"/>
      <c r="B165" s="365" t="s">
        <v>2024</v>
      </c>
      <c r="C165" s="380"/>
      <c r="D165" s="379"/>
      <c r="E165" s="381"/>
      <c r="F165" s="198"/>
      <c r="G165" s="386"/>
      <c r="H165" s="385"/>
      <c r="I165" s="385"/>
    </row>
    <row r="166" spans="1:9" ht="12.75">
      <c r="A166" s="364">
        <v>1</v>
      </c>
      <c r="B166" s="366" t="s">
        <v>2025</v>
      </c>
      <c r="C166" s="380" t="s">
        <v>1831</v>
      </c>
      <c r="D166" s="379" t="s">
        <v>1835</v>
      </c>
      <c r="E166" s="381" t="s">
        <v>2026</v>
      </c>
      <c r="F166" s="198" t="s">
        <v>1333</v>
      </c>
      <c r="G166" s="386">
        <v>1</v>
      </c>
      <c r="H166" s="385"/>
      <c r="I166" s="385"/>
    </row>
    <row r="167" spans="1:9" ht="12.75">
      <c r="A167" s="364"/>
      <c r="B167" s="366"/>
      <c r="C167" s="380"/>
      <c r="D167" s="379"/>
      <c r="E167" s="381"/>
      <c r="F167" s="198"/>
      <c r="G167" s="386"/>
      <c r="H167" s="385"/>
      <c r="I167" s="385"/>
    </row>
    <row r="168" spans="1:9" ht="12.75">
      <c r="A168" s="364"/>
      <c r="B168" s="366"/>
      <c r="C168" s="380"/>
      <c r="D168" s="379"/>
      <c r="E168" s="381"/>
      <c r="F168" s="198"/>
      <c r="G168" s="386"/>
      <c r="H168" s="385"/>
      <c r="I168" s="385"/>
    </row>
    <row r="169" spans="1:9" ht="12.75">
      <c r="A169" s="364"/>
      <c r="B169" s="365" t="s">
        <v>2027</v>
      </c>
      <c r="C169" s="380"/>
      <c r="D169" s="379"/>
      <c r="E169" s="381"/>
      <c r="F169" s="198"/>
      <c r="G169" s="386"/>
      <c r="H169" s="385"/>
      <c r="I169" s="385"/>
    </row>
    <row r="170" spans="1:9" ht="12.75">
      <c r="A170" s="364">
        <v>1</v>
      </c>
      <c r="B170" s="366" t="s">
        <v>2044</v>
      </c>
      <c r="C170" s="380" t="s">
        <v>1839</v>
      </c>
      <c r="D170" s="379" t="s">
        <v>1835</v>
      </c>
      <c r="E170" s="381" t="s">
        <v>763</v>
      </c>
      <c r="F170" s="198" t="s">
        <v>1333</v>
      </c>
      <c r="G170" s="386">
        <v>1</v>
      </c>
      <c r="H170" s="385"/>
      <c r="I170" s="385"/>
    </row>
    <row r="171" spans="1:9" ht="12.75">
      <c r="A171" s="364"/>
      <c r="B171" s="366"/>
      <c r="C171" s="380"/>
      <c r="D171" s="379"/>
      <c r="E171" s="381"/>
      <c r="F171" s="198"/>
      <c r="G171" s="386"/>
      <c r="H171" s="385"/>
      <c r="I171" s="385"/>
    </row>
    <row r="172" spans="1:9" ht="12.75">
      <c r="A172" s="364"/>
      <c r="B172" s="366"/>
      <c r="C172" s="380"/>
      <c r="D172" s="379"/>
      <c r="E172" s="381"/>
      <c r="F172" s="198"/>
      <c r="G172" s="386"/>
      <c r="H172" s="385"/>
      <c r="I172" s="385"/>
    </row>
    <row r="173" spans="1:9" ht="12.75">
      <c r="A173" s="364"/>
      <c r="B173" s="363" t="s">
        <v>1544</v>
      </c>
      <c r="C173" s="380"/>
      <c r="D173" s="379"/>
      <c r="E173" s="381"/>
      <c r="F173" s="198"/>
      <c r="G173" s="386"/>
      <c r="H173" s="385"/>
      <c r="I173" s="385"/>
    </row>
    <row r="174" spans="1:9" ht="12.75">
      <c r="A174" s="364">
        <v>1</v>
      </c>
      <c r="B174" s="366" t="s">
        <v>1556</v>
      </c>
      <c r="C174" s="380" t="s">
        <v>1557</v>
      </c>
      <c r="D174" s="379" t="s">
        <v>1488</v>
      </c>
      <c r="E174" s="381" t="s">
        <v>1601</v>
      </c>
      <c r="F174" s="198" t="s">
        <v>1333</v>
      </c>
      <c r="G174" s="386">
        <v>1</v>
      </c>
      <c r="H174" s="385"/>
      <c r="I174" s="385"/>
    </row>
    <row r="175" spans="1:9" ht="12.75">
      <c r="A175" s="364"/>
      <c r="B175" s="366"/>
      <c r="C175" s="380"/>
      <c r="D175" s="379"/>
      <c r="E175" s="381"/>
      <c r="F175" s="198"/>
      <c r="G175" s="386"/>
      <c r="H175" s="385"/>
      <c r="I175" s="385"/>
    </row>
    <row r="176" spans="1:9" ht="12.75">
      <c r="A176" s="364"/>
      <c r="B176" s="366"/>
      <c r="C176" s="380"/>
      <c r="D176" s="379"/>
      <c r="E176" s="381"/>
      <c r="F176" s="198"/>
      <c r="G176" s="386"/>
      <c r="H176" s="385"/>
      <c r="I176" s="385"/>
    </row>
    <row r="177" spans="1:9" ht="12.75">
      <c r="A177" s="364"/>
      <c r="B177" s="363" t="s">
        <v>1545</v>
      </c>
      <c r="C177" s="380"/>
      <c r="D177" s="379"/>
      <c r="E177" s="381"/>
      <c r="F177" s="198"/>
      <c r="G177" s="386"/>
      <c r="H177" s="385"/>
      <c r="I177" s="385"/>
    </row>
    <row r="178" spans="1:9" ht="12.75">
      <c r="A178" s="364">
        <v>1</v>
      </c>
      <c r="B178" s="366" t="s">
        <v>1877</v>
      </c>
      <c r="C178" s="380" t="s">
        <v>1878</v>
      </c>
      <c r="D178" s="379" t="s">
        <v>1835</v>
      </c>
      <c r="E178" s="381" t="s">
        <v>1879</v>
      </c>
      <c r="F178" s="198" t="s">
        <v>1333</v>
      </c>
      <c r="G178" s="386">
        <v>1</v>
      </c>
      <c r="H178" s="385"/>
      <c r="I178" s="385"/>
    </row>
    <row r="179" spans="1:9" ht="12.75">
      <c r="A179" s="364">
        <v>2</v>
      </c>
      <c r="B179" s="366" t="s">
        <v>2008</v>
      </c>
      <c r="C179" s="380" t="s">
        <v>1881</v>
      </c>
      <c r="D179" s="379" t="s">
        <v>1835</v>
      </c>
      <c r="E179" s="381" t="s">
        <v>1879</v>
      </c>
      <c r="F179" s="198" t="s">
        <v>1333</v>
      </c>
      <c r="G179" s="386">
        <v>1</v>
      </c>
      <c r="H179" s="385"/>
      <c r="I179" s="385"/>
    </row>
    <row r="180" spans="1:9" ht="12.75">
      <c r="A180" s="364"/>
      <c r="B180" s="366"/>
      <c r="C180" s="380"/>
      <c r="D180" s="379"/>
      <c r="E180" s="381"/>
      <c r="F180" s="198"/>
      <c r="G180" s="386"/>
      <c r="H180" s="385"/>
      <c r="I180" s="385"/>
    </row>
    <row r="181" spans="1:9" ht="12.75">
      <c r="A181" s="364"/>
      <c r="B181" s="366"/>
      <c r="C181" s="380"/>
      <c r="D181" s="379"/>
      <c r="E181" s="381"/>
      <c r="F181" s="198"/>
      <c r="G181" s="386"/>
      <c r="H181" s="385"/>
      <c r="I181" s="385"/>
    </row>
    <row r="182" spans="1:9" ht="12.75">
      <c r="A182" s="364"/>
      <c r="B182" s="363" t="s">
        <v>1547</v>
      </c>
      <c r="C182" s="380"/>
      <c r="D182" s="379"/>
      <c r="E182" s="381"/>
      <c r="F182" s="198"/>
      <c r="G182" s="386"/>
      <c r="H182" s="385"/>
      <c r="I182" s="385"/>
    </row>
    <row r="183" spans="1:9" ht="12.75">
      <c r="A183" s="364">
        <v>1</v>
      </c>
      <c r="B183" s="366" t="s">
        <v>741</v>
      </c>
      <c r="C183" s="380" t="s">
        <v>768</v>
      </c>
      <c r="D183" s="379" t="s">
        <v>750</v>
      </c>
      <c r="E183" s="381" t="s">
        <v>769</v>
      </c>
      <c r="F183" s="198" t="s">
        <v>1333</v>
      </c>
      <c r="G183" s="386">
        <v>1</v>
      </c>
      <c r="H183" s="385"/>
      <c r="I183" s="385"/>
    </row>
    <row r="184" spans="1:9" ht="12.75">
      <c r="A184" s="364">
        <v>2</v>
      </c>
      <c r="B184" s="366" t="s">
        <v>742</v>
      </c>
      <c r="C184" s="380" t="s">
        <v>764</v>
      </c>
      <c r="D184" s="379" t="s">
        <v>750</v>
      </c>
      <c r="E184" s="381" t="s">
        <v>765</v>
      </c>
      <c r="F184" s="198" t="s">
        <v>1333</v>
      </c>
      <c r="G184" s="386">
        <v>1</v>
      </c>
      <c r="H184" s="385"/>
      <c r="I184" s="385"/>
    </row>
    <row r="185" spans="1:9" ht="12.75">
      <c r="A185" s="364">
        <v>3</v>
      </c>
      <c r="B185" s="366" t="s">
        <v>1575</v>
      </c>
      <c r="C185" s="380" t="s">
        <v>1576</v>
      </c>
      <c r="D185" s="379" t="s">
        <v>1488</v>
      </c>
      <c r="E185" s="381" t="s">
        <v>765</v>
      </c>
      <c r="F185" s="198" t="s">
        <v>1333</v>
      </c>
      <c r="G185" s="386">
        <v>1</v>
      </c>
      <c r="H185" s="385"/>
      <c r="I185" s="385"/>
    </row>
    <row r="186" spans="1:9" ht="12.75">
      <c r="A186" s="364">
        <v>4</v>
      </c>
      <c r="B186" s="366" t="s">
        <v>1573</v>
      </c>
      <c r="C186" s="380" t="s">
        <v>1574</v>
      </c>
      <c r="D186" s="379" t="s">
        <v>1488</v>
      </c>
      <c r="E186" s="381" t="s">
        <v>765</v>
      </c>
      <c r="F186" s="198" t="s">
        <v>1333</v>
      </c>
      <c r="G186" s="386">
        <v>1</v>
      </c>
      <c r="H186" s="385"/>
      <c r="I186" s="385"/>
    </row>
    <row r="187" spans="1:9" ht="12.75">
      <c r="A187" s="364">
        <v>5</v>
      </c>
      <c r="B187" s="366" t="s">
        <v>2014</v>
      </c>
      <c r="C187" s="380" t="s">
        <v>2015</v>
      </c>
      <c r="D187" s="379" t="s">
        <v>1835</v>
      </c>
      <c r="E187" s="381" t="s">
        <v>765</v>
      </c>
      <c r="F187" s="198" t="s">
        <v>1333</v>
      </c>
      <c r="G187" s="386">
        <v>1</v>
      </c>
      <c r="H187" s="385"/>
      <c r="I187" s="385"/>
    </row>
    <row r="188" spans="1:9" ht="12.75">
      <c r="A188" s="364">
        <v>6</v>
      </c>
      <c r="B188" s="366" t="s">
        <v>2016</v>
      </c>
      <c r="C188" s="380" t="s">
        <v>1887</v>
      </c>
      <c r="D188" s="379" t="s">
        <v>1835</v>
      </c>
      <c r="E188" s="381" t="s">
        <v>765</v>
      </c>
      <c r="F188" s="198" t="s">
        <v>1333</v>
      </c>
      <c r="G188" s="386">
        <v>1</v>
      </c>
      <c r="H188" s="385"/>
      <c r="I188" s="385"/>
    </row>
    <row r="189" spans="1:9" ht="12.75">
      <c r="A189" s="364"/>
      <c r="B189" s="366"/>
      <c r="C189" s="380"/>
      <c r="D189" s="379"/>
      <c r="E189" s="381"/>
      <c r="F189" s="198"/>
      <c r="G189" s="386"/>
      <c r="H189" s="385"/>
      <c r="I189" s="385"/>
    </row>
    <row r="190" spans="1:9" ht="12.75">
      <c r="A190" s="364"/>
      <c r="B190" s="366"/>
      <c r="C190" s="380"/>
      <c r="D190" s="379"/>
      <c r="E190" s="381"/>
      <c r="F190" s="198"/>
      <c r="G190" s="386"/>
      <c r="H190" s="385"/>
      <c r="I190" s="385"/>
    </row>
    <row r="191" spans="1:9" ht="12.75">
      <c r="A191" s="364"/>
      <c r="B191" s="365" t="s">
        <v>2017</v>
      </c>
      <c r="C191" s="380"/>
      <c r="D191" s="379"/>
      <c r="E191" s="381"/>
      <c r="F191" s="198"/>
      <c r="G191" s="386"/>
      <c r="H191" s="385"/>
      <c r="I191" s="385"/>
    </row>
    <row r="192" spans="1:9" ht="12.75">
      <c r="A192" s="364">
        <v>1</v>
      </c>
      <c r="B192" s="366" t="s">
        <v>743</v>
      </c>
      <c r="C192" s="380" t="s">
        <v>771</v>
      </c>
      <c r="D192" s="379" t="s">
        <v>750</v>
      </c>
      <c r="E192" s="381" t="s">
        <v>772</v>
      </c>
      <c r="F192" s="198" t="s">
        <v>1333</v>
      </c>
      <c r="G192" s="386">
        <v>1</v>
      </c>
      <c r="H192" s="385"/>
      <c r="I192" s="385"/>
    </row>
    <row r="193" spans="1:9" ht="12.75">
      <c r="A193" s="364"/>
      <c r="B193" s="366"/>
      <c r="C193" s="380"/>
      <c r="D193" s="379"/>
      <c r="E193" s="381"/>
      <c r="F193" s="198"/>
      <c r="G193" s="386"/>
      <c r="H193" s="385"/>
      <c r="I193" s="385"/>
    </row>
    <row r="194" spans="1:9" ht="12.75">
      <c r="A194" s="364"/>
      <c r="B194" s="366"/>
      <c r="C194" s="380"/>
      <c r="D194" s="379"/>
      <c r="E194" s="381"/>
      <c r="F194" s="198"/>
      <c r="G194" s="386"/>
      <c r="H194" s="385"/>
      <c r="I194" s="385"/>
    </row>
    <row r="195" spans="1:9" ht="12.75">
      <c r="A195" s="364"/>
      <c r="B195" s="363" t="s">
        <v>1549</v>
      </c>
      <c r="C195" s="380"/>
      <c r="D195" s="379"/>
      <c r="E195" s="381"/>
      <c r="F195" s="198"/>
      <c r="G195" s="386"/>
      <c r="H195" s="385"/>
      <c r="I195" s="385"/>
    </row>
    <row r="196" spans="1:9" ht="12.75">
      <c r="A196" s="364">
        <v>1</v>
      </c>
      <c r="B196" s="366" t="s">
        <v>746</v>
      </c>
      <c r="C196" s="380" t="s">
        <v>756</v>
      </c>
      <c r="D196" s="379" t="s">
        <v>750</v>
      </c>
      <c r="E196" s="381" t="s">
        <v>218</v>
      </c>
      <c r="F196" s="198" t="s">
        <v>1333</v>
      </c>
      <c r="G196" s="386">
        <v>1</v>
      </c>
      <c r="H196" s="385"/>
      <c r="I196" s="385"/>
    </row>
    <row r="197" spans="1:9" ht="12.75">
      <c r="A197" s="364">
        <v>2</v>
      </c>
      <c r="B197" s="366" t="s">
        <v>1587</v>
      </c>
      <c r="C197" s="380" t="s">
        <v>1588</v>
      </c>
      <c r="D197" s="379" t="s">
        <v>1488</v>
      </c>
      <c r="E197" s="381" t="s">
        <v>1595</v>
      </c>
      <c r="F197" s="198" t="s">
        <v>1333</v>
      </c>
      <c r="G197" s="386">
        <v>1</v>
      </c>
      <c r="H197" s="385"/>
      <c r="I197" s="385"/>
    </row>
    <row r="198" spans="1:9" ht="12.75">
      <c r="A198" s="364">
        <v>3</v>
      </c>
      <c r="B198" s="366" t="s">
        <v>1579</v>
      </c>
      <c r="C198" s="380" t="s">
        <v>1580</v>
      </c>
      <c r="D198" s="379" t="s">
        <v>1488</v>
      </c>
      <c r="E198" s="381" t="s">
        <v>1595</v>
      </c>
      <c r="F198" s="198" t="s">
        <v>1333</v>
      </c>
      <c r="G198" s="386">
        <v>1</v>
      </c>
      <c r="H198" s="385"/>
      <c r="I198" s="385"/>
    </row>
    <row r="199" spans="1:9" ht="12.75">
      <c r="A199" s="364">
        <v>4</v>
      </c>
      <c r="B199" s="366" t="s">
        <v>1882</v>
      </c>
      <c r="C199" s="380" t="s">
        <v>2019</v>
      </c>
      <c r="D199" s="379" t="s">
        <v>1835</v>
      </c>
      <c r="E199" s="381" t="s">
        <v>1884</v>
      </c>
      <c r="F199" s="198" t="s">
        <v>1333</v>
      </c>
      <c r="G199" s="386">
        <v>1</v>
      </c>
      <c r="H199" s="385"/>
      <c r="I199" s="385"/>
    </row>
    <row r="200" spans="1:9" ht="12.75">
      <c r="A200" s="364"/>
      <c r="B200" s="366"/>
      <c r="C200" s="380"/>
      <c r="D200" s="379"/>
      <c r="E200" s="381"/>
      <c r="F200" s="198"/>
      <c r="G200" s="386"/>
      <c r="H200" s="385"/>
      <c r="I200" s="385"/>
    </row>
    <row r="201" spans="1:9" ht="12.75">
      <c r="A201" s="364"/>
      <c r="B201" s="363" t="s">
        <v>1550</v>
      </c>
      <c r="C201" s="380"/>
      <c r="D201" s="379"/>
      <c r="E201" s="381"/>
      <c r="F201" s="198"/>
      <c r="G201" s="386"/>
      <c r="H201" s="385"/>
      <c r="I201" s="385"/>
    </row>
    <row r="202" spans="1:9" ht="12.75">
      <c r="A202" s="364">
        <v>1</v>
      </c>
      <c r="B202" s="197" t="s">
        <v>1336</v>
      </c>
      <c r="C202" s="199" t="s">
        <v>1168</v>
      </c>
      <c r="D202" s="224" t="s">
        <v>1183</v>
      </c>
      <c r="E202" s="201" t="s">
        <v>632</v>
      </c>
      <c r="F202" s="378" t="s">
        <v>1333</v>
      </c>
      <c r="G202" s="386"/>
      <c r="H202" s="385">
        <v>1</v>
      </c>
      <c r="I202" s="385"/>
    </row>
    <row r="203" spans="1:9" ht="12.75">
      <c r="A203" s="364">
        <v>2</v>
      </c>
      <c r="B203" s="366" t="s">
        <v>213</v>
      </c>
      <c r="C203" s="380" t="s">
        <v>214</v>
      </c>
      <c r="D203" s="379" t="s">
        <v>215</v>
      </c>
      <c r="E203" s="381" t="s">
        <v>632</v>
      </c>
      <c r="F203" s="198" t="s">
        <v>1333</v>
      </c>
      <c r="G203" s="386">
        <v>1</v>
      </c>
      <c r="H203" s="385"/>
      <c r="I203" s="385"/>
    </row>
    <row r="204" spans="1:9" ht="12.75">
      <c r="A204" s="364">
        <v>3</v>
      </c>
      <c r="B204" s="366" t="s">
        <v>1581</v>
      </c>
      <c r="C204" s="380" t="s">
        <v>1582</v>
      </c>
      <c r="D204" s="379" t="s">
        <v>1488</v>
      </c>
      <c r="E204" s="381" t="s">
        <v>1599</v>
      </c>
      <c r="F204" s="198" t="s">
        <v>1333</v>
      </c>
      <c r="G204" s="386">
        <v>1</v>
      </c>
      <c r="H204" s="385"/>
      <c r="I204" s="385"/>
    </row>
    <row r="205" spans="1:9" ht="12.75">
      <c r="A205" s="364">
        <v>4</v>
      </c>
      <c r="B205" s="366" t="s">
        <v>1583</v>
      </c>
      <c r="C205" s="380" t="s">
        <v>1584</v>
      </c>
      <c r="D205" s="379" t="s">
        <v>1488</v>
      </c>
      <c r="E205" s="381" t="s">
        <v>1599</v>
      </c>
      <c r="F205" s="198" t="s">
        <v>1333</v>
      </c>
      <c r="G205" s="386">
        <v>1</v>
      </c>
      <c r="H205" s="385"/>
      <c r="I205" s="385"/>
    </row>
    <row r="206" spans="1:9" ht="12.75">
      <c r="A206" s="364">
        <v>5</v>
      </c>
      <c r="B206" s="366" t="s">
        <v>1553</v>
      </c>
      <c r="C206" s="380" t="s">
        <v>1554</v>
      </c>
      <c r="D206" s="379" t="s">
        <v>1488</v>
      </c>
      <c r="E206" s="381" t="s">
        <v>1606</v>
      </c>
      <c r="F206" s="198" t="s">
        <v>1333</v>
      </c>
      <c r="G206" s="386">
        <v>1</v>
      </c>
      <c r="H206" s="385"/>
      <c r="I206" s="385"/>
    </row>
    <row r="207" spans="1:9" ht="12.75">
      <c r="A207" s="364">
        <v>6</v>
      </c>
      <c r="B207" s="366" t="s">
        <v>1924</v>
      </c>
      <c r="C207" s="380" t="s">
        <v>1925</v>
      </c>
      <c r="D207" s="379" t="s">
        <v>1835</v>
      </c>
      <c r="E207" s="381" t="s">
        <v>632</v>
      </c>
      <c r="F207" s="198" t="s">
        <v>1333</v>
      </c>
      <c r="G207" s="386">
        <v>1</v>
      </c>
      <c r="H207" s="385"/>
      <c r="I207" s="385"/>
    </row>
    <row r="208" spans="1:9" ht="12.75">
      <c r="A208" s="364">
        <v>7</v>
      </c>
      <c r="B208" s="366" t="s">
        <v>1922</v>
      </c>
      <c r="C208" s="380" t="s">
        <v>1923</v>
      </c>
      <c r="D208" s="379" t="s">
        <v>1835</v>
      </c>
      <c r="E208" s="381" t="s">
        <v>632</v>
      </c>
      <c r="F208" s="198" t="s">
        <v>1333</v>
      </c>
      <c r="G208" s="386">
        <v>1</v>
      </c>
      <c r="H208" s="385"/>
      <c r="I208" s="385"/>
    </row>
    <row r="209" spans="1:9" ht="12.75">
      <c r="A209" s="364">
        <v>8</v>
      </c>
      <c r="B209" s="366" t="s">
        <v>1920</v>
      </c>
      <c r="C209" s="380" t="s">
        <v>1921</v>
      </c>
      <c r="D209" s="379" t="s">
        <v>1835</v>
      </c>
      <c r="E209" s="381" t="s">
        <v>632</v>
      </c>
      <c r="F209" s="198" t="s">
        <v>1333</v>
      </c>
      <c r="G209" s="386">
        <v>1</v>
      </c>
      <c r="H209" s="385"/>
      <c r="I209" s="385"/>
    </row>
    <row r="210" spans="1:9" ht="12.75">
      <c r="A210" s="364"/>
      <c r="B210" s="366"/>
      <c r="C210" s="380"/>
      <c r="D210" s="379"/>
      <c r="E210" s="381"/>
      <c r="F210" s="198"/>
      <c r="G210" s="386"/>
      <c r="H210" s="385"/>
      <c r="I210" s="385"/>
    </row>
    <row r="211" spans="1:9" ht="12.75">
      <c r="A211" s="364"/>
      <c r="B211" s="363" t="s">
        <v>2022</v>
      </c>
      <c r="C211" s="380"/>
      <c r="D211" s="379"/>
      <c r="E211" s="381"/>
      <c r="F211" s="198"/>
      <c r="G211" s="386"/>
      <c r="H211" s="385"/>
      <c r="I211" s="385"/>
    </row>
    <row r="212" spans="1:9" ht="12.75">
      <c r="A212" s="364">
        <v>1</v>
      </c>
      <c r="B212" s="366" t="s">
        <v>1852</v>
      </c>
      <c r="C212" s="380" t="s">
        <v>1853</v>
      </c>
      <c r="D212" s="379" t="s">
        <v>1835</v>
      </c>
      <c r="E212" s="381" t="s">
        <v>1858</v>
      </c>
      <c r="F212" s="198" t="s">
        <v>1333</v>
      </c>
      <c r="G212" s="386">
        <v>1</v>
      </c>
      <c r="H212" s="385"/>
      <c r="I212" s="385"/>
    </row>
    <row r="213" spans="1:9" ht="12.75">
      <c r="A213" s="364">
        <v>2</v>
      </c>
      <c r="B213" s="366" t="s">
        <v>1850</v>
      </c>
      <c r="C213" s="380" t="s">
        <v>1851</v>
      </c>
      <c r="D213" s="379" t="s">
        <v>1835</v>
      </c>
      <c r="E213" s="381" t="s">
        <v>1858</v>
      </c>
      <c r="F213" s="198" t="s">
        <v>1333</v>
      </c>
      <c r="G213" s="386">
        <v>1</v>
      </c>
      <c r="H213" s="385"/>
      <c r="I213" s="385"/>
    </row>
    <row r="214" spans="1:9" ht="12.75">
      <c r="A214" s="364">
        <v>3</v>
      </c>
      <c r="B214" s="366" t="s">
        <v>1941</v>
      </c>
      <c r="C214" s="380" t="s">
        <v>1942</v>
      </c>
      <c r="D214" s="379" t="s">
        <v>1835</v>
      </c>
      <c r="E214" s="381" t="s">
        <v>1858</v>
      </c>
      <c r="F214" s="198" t="s">
        <v>1333</v>
      </c>
      <c r="G214" s="386">
        <v>1</v>
      </c>
      <c r="H214" s="385"/>
      <c r="I214" s="385"/>
    </row>
    <row r="215" spans="1:9" ht="12.75">
      <c r="A215" s="364"/>
      <c r="B215" s="366"/>
      <c r="C215" s="380"/>
      <c r="D215" s="379"/>
      <c r="E215" s="381"/>
      <c r="F215" s="198"/>
      <c r="G215" s="386"/>
      <c r="H215" s="385"/>
      <c r="I215" s="385"/>
    </row>
    <row r="216" spans="1:9" ht="12.75">
      <c r="A216" s="364"/>
      <c r="B216" s="363" t="s">
        <v>1551</v>
      </c>
      <c r="C216" s="380"/>
      <c r="D216" s="379"/>
      <c r="E216" s="381"/>
      <c r="F216" s="198"/>
      <c r="G216" s="386"/>
      <c r="H216" s="385"/>
      <c r="I216" s="385"/>
    </row>
    <row r="217" spans="1:9" ht="12.75">
      <c r="A217" s="364">
        <v>1</v>
      </c>
      <c r="B217" s="366" t="s">
        <v>747</v>
      </c>
      <c r="C217" s="380" t="s">
        <v>775</v>
      </c>
      <c r="D217" s="379" t="s">
        <v>750</v>
      </c>
      <c r="E217" s="381" t="s">
        <v>217</v>
      </c>
      <c r="F217" s="198" t="s">
        <v>1333</v>
      </c>
      <c r="G217" s="386">
        <v>1</v>
      </c>
      <c r="H217" s="385"/>
      <c r="I217" s="385"/>
    </row>
    <row r="218" spans="1:9" ht="12.75">
      <c r="A218" s="364">
        <v>2</v>
      </c>
      <c r="B218" s="366" t="s">
        <v>755</v>
      </c>
      <c r="C218" s="380" t="s">
        <v>754</v>
      </c>
      <c r="D218" s="379" t="s">
        <v>750</v>
      </c>
      <c r="E218" s="381" t="s">
        <v>217</v>
      </c>
      <c r="F218" s="198" t="s">
        <v>1333</v>
      </c>
      <c r="G218" s="386">
        <v>1</v>
      </c>
      <c r="H218" s="385"/>
      <c r="I218" s="385"/>
    </row>
    <row r="219" spans="1:9" ht="12.75">
      <c r="A219" s="364">
        <v>3</v>
      </c>
      <c r="B219" s="366" t="s">
        <v>749</v>
      </c>
      <c r="C219" s="380" t="s">
        <v>761</v>
      </c>
      <c r="D219" s="379" t="s">
        <v>750</v>
      </c>
      <c r="E219" s="381" t="s">
        <v>217</v>
      </c>
      <c r="F219" s="198" t="s">
        <v>1333</v>
      </c>
      <c r="G219" s="386">
        <v>1</v>
      </c>
      <c r="H219" s="385"/>
      <c r="I219" s="385"/>
    </row>
    <row r="220" spans="1:9" ht="12.75">
      <c r="A220" s="364">
        <v>4</v>
      </c>
      <c r="B220" s="366" t="s">
        <v>748</v>
      </c>
      <c r="C220" s="380" t="s">
        <v>751</v>
      </c>
      <c r="D220" s="379" t="s">
        <v>750</v>
      </c>
      <c r="E220" s="381" t="s">
        <v>217</v>
      </c>
      <c r="F220" s="198" t="s">
        <v>1333</v>
      </c>
      <c r="G220" s="386">
        <v>1</v>
      </c>
      <c r="H220" s="385"/>
      <c r="I220" s="385"/>
    </row>
    <row r="221" spans="1:9" ht="12.75">
      <c r="A221" s="364">
        <v>5</v>
      </c>
      <c r="B221" s="366" t="s">
        <v>188</v>
      </c>
      <c r="C221" s="380" t="s">
        <v>760</v>
      </c>
      <c r="D221" s="379" t="s">
        <v>750</v>
      </c>
      <c r="E221" s="381" t="s">
        <v>217</v>
      </c>
      <c r="F221" s="198" t="s">
        <v>1333</v>
      </c>
      <c r="G221" s="386">
        <v>1</v>
      </c>
      <c r="H221" s="385"/>
      <c r="I221" s="385"/>
    </row>
    <row r="222" spans="1:9" ht="12.75">
      <c r="A222" s="364">
        <v>6</v>
      </c>
      <c r="B222" s="366" t="s">
        <v>1566</v>
      </c>
      <c r="C222" s="380" t="s">
        <v>1567</v>
      </c>
      <c r="D222" s="379" t="s">
        <v>1488</v>
      </c>
      <c r="E222" s="381" t="s">
        <v>217</v>
      </c>
      <c r="F222" s="198" t="s">
        <v>1333</v>
      </c>
      <c r="G222" s="386">
        <v>1</v>
      </c>
      <c r="H222" s="385"/>
      <c r="I222" s="385"/>
    </row>
    <row r="223" spans="1:9" ht="12.75">
      <c r="A223" s="364">
        <v>7</v>
      </c>
      <c r="B223" s="366" t="s">
        <v>1571</v>
      </c>
      <c r="C223" s="380" t="s">
        <v>1572</v>
      </c>
      <c r="D223" s="379" t="s">
        <v>1488</v>
      </c>
      <c r="E223" s="381" t="s">
        <v>217</v>
      </c>
      <c r="F223" s="198" t="s">
        <v>1333</v>
      </c>
      <c r="G223" s="386">
        <v>1</v>
      </c>
      <c r="H223" s="385"/>
      <c r="I223" s="385"/>
    </row>
    <row r="224" spans="1:9" ht="12.75">
      <c r="A224" s="364">
        <v>8</v>
      </c>
      <c r="B224" s="366" t="s">
        <v>2111</v>
      </c>
      <c r="C224" s="380" t="s">
        <v>1570</v>
      </c>
      <c r="D224" s="379" t="s">
        <v>1488</v>
      </c>
      <c r="E224" s="381" t="s">
        <v>217</v>
      </c>
      <c r="F224" s="198" t="s">
        <v>1333</v>
      </c>
      <c r="G224" s="386">
        <v>1</v>
      </c>
      <c r="H224" s="385"/>
      <c r="I224" s="385"/>
    </row>
    <row r="225" spans="1:9" ht="12.75">
      <c r="A225" s="364">
        <v>9</v>
      </c>
      <c r="B225" s="366" t="s">
        <v>1561</v>
      </c>
      <c r="C225" s="380" t="s">
        <v>1562</v>
      </c>
      <c r="D225" s="379" t="s">
        <v>1488</v>
      </c>
      <c r="E225" s="381" t="s">
        <v>217</v>
      </c>
      <c r="F225" s="198" t="s">
        <v>1333</v>
      </c>
      <c r="G225" s="386">
        <v>1</v>
      </c>
      <c r="H225" s="385"/>
      <c r="I225" s="385"/>
    </row>
    <row r="226" spans="1:9" ht="12.75">
      <c r="A226" s="364">
        <v>10</v>
      </c>
      <c r="B226" s="366" t="s">
        <v>1885</v>
      </c>
      <c r="C226" s="380" t="s">
        <v>1886</v>
      </c>
      <c r="D226" s="379" t="s">
        <v>1835</v>
      </c>
      <c r="E226" s="381" t="s">
        <v>217</v>
      </c>
      <c r="F226" s="198" t="s">
        <v>1333</v>
      </c>
      <c r="G226" s="386">
        <v>1</v>
      </c>
      <c r="H226" s="385"/>
      <c r="I226" s="385"/>
    </row>
    <row r="227" spans="1:9" ht="12.75">
      <c r="A227" s="364">
        <v>11</v>
      </c>
      <c r="B227" s="366" t="s">
        <v>1960</v>
      </c>
      <c r="C227" s="380" t="s">
        <v>1961</v>
      </c>
      <c r="D227" s="379" t="s">
        <v>1835</v>
      </c>
      <c r="E227" s="381" t="s">
        <v>217</v>
      </c>
      <c r="F227" s="198" t="s">
        <v>1333</v>
      </c>
      <c r="G227" s="386">
        <v>1</v>
      </c>
      <c r="H227" s="385"/>
      <c r="I227" s="385"/>
    </row>
    <row r="228" spans="1:9" ht="12.75">
      <c r="A228" s="364">
        <v>12</v>
      </c>
      <c r="B228" s="366" t="s">
        <v>1958</v>
      </c>
      <c r="C228" s="380" t="s">
        <v>1959</v>
      </c>
      <c r="D228" s="379" t="s">
        <v>1835</v>
      </c>
      <c r="E228" s="381" t="s">
        <v>217</v>
      </c>
      <c r="F228" s="198" t="s">
        <v>1333</v>
      </c>
      <c r="G228" s="386">
        <v>1</v>
      </c>
      <c r="H228" s="385"/>
      <c r="I228" s="385"/>
    </row>
    <row r="229" spans="1:9" ht="12.75">
      <c r="A229" s="364">
        <v>13</v>
      </c>
      <c r="B229" s="366" t="s">
        <v>1861</v>
      </c>
      <c r="C229" s="380" t="s">
        <v>1862</v>
      </c>
      <c r="D229" s="379" t="s">
        <v>1835</v>
      </c>
      <c r="E229" s="381" t="s">
        <v>217</v>
      </c>
      <c r="F229" s="198" t="s">
        <v>1333</v>
      </c>
      <c r="G229" s="386">
        <v>1</v>
      </c>
      <c r="H229" s="385"/>
      <c r="I229" s="385"/>
    </row>
    <row r="230" spans="1:9" ht="12.75">
      <c r="A230" s="364">
        <v>14</v>
      </c>
      <c r="B230" s="366" t="s">
        <v>1956</v>
      </c>
      <c r="C230" s="380" t="s">
        <v>1957</v>
      </c>
      <c r="D230" s="379" t="s">
        <v>1835</v>
      </c>
      <c r="E230" s="381" t="s">
        <v>217</v>
      </c>
      <c r="F230" s="198" t="s">
        <v>1333</v>
      </c>
      <c r="G230" s="386">
        <v>1</v>
      </c>
      <c r="H230" s="385"/>
      <c r="I230" s="385"/>
    </row>
    <row r="231" spans="1:9" ht="12.75">
      <c r="A231" s="364">
        <v>15</v>
      </c>
      <c r="B231" s="366" t="s">
        <v>1954</v>
      </c>
      <c r="C231" s="380" t="s">
        <v>1955</v>
      </c>
      <c r="D231" s="379" t="s">
        <v>1835</v>
      </c>
      <c r="E231" s="381" t="s">
        <v>217</v>
      </c>
      <c r="F231" s="198" t="s">
        <v>1333</v>
      </c>
      <c r="G231" s="386">
        <v>1</v>
      </c>
      <c r="H231" s="385"/>
      <c r="I231" s="385"/>
    </row>
    <row r="232" spans="1:9" ht="12.75">
      <c r="A232" s="364">
        <v>16</v>
      </c>
      <c r="B232" s="366" t="s">
        <v>1987</v>
      </c>
      <c r="C232" s="380" t="s">
        <v>1988</v>
      </c>
      <c r="D232" s="379" t="s">
        <v>1835</v>
      </c>
      <c r="E232" s="381" t="s">
        <v>217</v>
      </c>
      <c r="F232" s="198" t="s">
        <v>1333</v>
      </c>
      <c r="G232" s="386">
        <v>1</v>
      </c>
      <c r="H232" s="385"/>
      <c r="I232" s="385"/>
    </row>
    <row r="233" spans="1:9" ht="12.75">
      <c r="A233" s="364">
        <v>17</v>
      </c>
      <c r="B233" s="366" t="s">
        <v>1985</v>
      </c>
      <c r="C233" s="380" t="s">
        <v>1986</v>
      </c>
      <c r="D233" s="379" t="s">
        <v>1835</v>
      </c>
      <c r="E233" s="381" t="s">
        <v>217</v>
      </c>
      <c r="F233" s="198" t="s">
        <v>1333</v>
      </c>
      <c r="G233" s="386">
        <v>1</v>
      </c>
      <c r="H233" s="385"/>
      <c r="I233" s="385"/>
    </row>
    <row r="234" spans="1:9" ht="12.75">
      <c r="A234" s="364">
        <v>18</v>
      </c>
      <c r="B234" s="366" t="s">
        <v>1859</v>
      </c>
      <c r="C234" s="380" t="s">
        <v>1860</v>
      </c>
      <c r="D234" s="379" t="s">
        <v>1835</v>
      </c>
      <c r="E234" s="381" t="s">
        <v>217</v>
      </c>
      <c r="F234" s="198" t="s">
        <v>1333</v>
      </c>
      <c r="G234" s="386">
        <v>1</v>
      </c>
      <c r="H234" s="385"/>
      <c r="I234" s="385"/>
    </row>
    <row r="235" spans="1:9" ht="12.75">
      <c r="A235" s="364">
        <v>19</v>
      </c>
      <c r="B235" s="366" t="s">
        <v>1947</v>
      </c>
      <c r="C235" s="380" t="s">
        <v>1948</v>
      </c>
      <c r="D235" s="379" t="s">
        <v>1835</v>
      </c>
      <c r="E235" s="381" t="s">
        <v>217</v>
      </c>
      <c r="F235" s="198" t="s">
        <v>1333</v>
      </c>
      <c r="G235" s="386">
        <v>1</v>
      </c>
      <c r="H235" s="385"/>
      <c r="I235" s="385"/>
    </row>
    <row r="236" spans="1:9" ht="12.75">
      <c r="A236" s="364">
        <v>20</v>
      </c>
      <c r="B236" s="366" t="s">
        <v>1856</v>
      </c>
      <c r="C236" s="380" t="s">
        <v>1857</v>
      </c>
      <c r="D236" s="379" t="s">
        <v>1835</v>
      </c>
      <c r="E236" s="381" t="s">
        <v>217</v>
      </c>
      <c r="F236" s="198" t="s">
        <v>1333</v>
      </c>
      <c r="G236" s="386">
        <v>1</v>
      </c>
      <c r="H236" s="385"/>
      <c r="I236" s="385"/>
    </row>
    <row r="237" spans="1:9" ht="12.75">
      <c r="A237" s="364">
        <v>21</v>
      </c>
      <c r="B237" s="366" t="s">
        <v>1945</v>
      </c>
      <c r="C237" s="380" t="s">
        <v>1946</v>
      </c>
      <c r="D237" s="379" t="s">
        <v>1835</v>
      </c>
      <c r="E237" s="381" t="s">
        <v>217</v>
      </c>
      <c r="F237" s="198" t="s">
        <v>1333</v>
      </c>
      <c r="G237" s="386">
        <v>1</v>
      </c>
      <c r="H237" s="385"/>
      <c r="I237" s="385"/>
    </row>
    <row r="238" spans="1:9" ht="12.75">
      <c r="A238" s="364">
        <v>22</v>
      </c>
      <c r="B238" s="366" t="s">
        <v>1863</v>
      </c>
      <c r="C238" s="380" t="s">
        <v>1864</v>
      </c>
      <c r="D238" s="379" t="s">
        <v>1835</v>
      </c>
      <c r="E238" s="381" t="s">
        <v>217</v>
      </c>
      <c r="F238" s="198" t="s">
        <v>1333</v>
      </c>
      <c r="G238" s="386">
        <v>1</v>
      </c>
      <c r="H238" s="385"/>
      <c r="I238" s="385"/>
    </row>
    <row r="239" spans="1:9" ht="12.75">
      <c r="A239" s="364">
        <v>23</v>
      </c>
      <c r="B239" s="366" t="s">
        <v>1854</v>
      </c>
      <c r="C239" s="380" t="s">
        <v>1855</v>
      </c>
      <c r="D239" s="379" t="s">
        <v>1835</v>
      </c>
      <c r="E239" s="381" t="s">
        <v>217</v>
      </c>
      <c r="F239" s="198" t="s">
        <v>1333</v>
      </c>
      <c r="G239" s="386">
        <v>1</v>
      </c>
      <c r="H239" s="385"/>
      <c r="I239" s="385"/>
    </row>
    <row r="240" spans="1:9" ht="12.75">
      <c r="A240" s="364"/>
      <c r="B240" s="366"/>
      <c r="C240" s="380"/>
      <c r="D240" s="379"/>
      <c r="E240" s="381"/>
      <c r="F240" s="198"/>
      <c r="G240" s="386"/>
      <c r="H240" s="385"/>
      <c r="I240" s="385"/>
    </row>
    <row r="241" spans="1:9" ht="12.75">
      <c r="A241" s="364"/>
      <c r="B241" s="366"/>
      <c r="C241" s="380"/>
      <c r="D241" s="379"/>
      <c r="E241" s="381"/>
      <c r="F241" s="198"/>
      <c r="G241" s="386"/>
      <c r="H241" s="385"/>
      <c r="I241" s="385"/>
    </row>
    <row r="242" spans="1:9" ht="12.75">
      <c r="A242" s="364"/>
      <c r="B242" s="365" t="s">
        <v>2020</v>
      </c>
      <c r="C242" s="380"/>
      <c r="D242" s="379"/>
      <c r="E242" s="381"/>
      <c r="F242" s="198"/>
      <c r="G242" s="386"/>
      <c r="H242" s="385"/>
      <c r="I242" s="385"/>
    </row>
    <row r="243" spans="1:9" ht="12.75">
      <c r="A243" s="364">
        <v>1</v>
      </c>
      <c r="B243" s="366" t="s">
        <v>1978</v>
      </c>
      <c r="C243" s="380" t="s">
        <v>1980</v>
      </c>
      <c r="D243" s="379" t="s">
        <v>1835</v>
      </c>
      <c r="E243" s="381" t="s">
        <v>2021</v>
      </c>
      <c r="F243" s="198" t="s">
        <v>1333</v>
      </c>
      <c r="G243" s="386">
        <v>1</v>
      </c>
      <c r="H243" s="385"/>
      <c r="I243" s="385"/>
    </row>
    <row r="244" spans="1:9" ht="12.75">
      <c r="A244" s="364"/>
      <c r="B244" s="366"/>
      <c r="C244" s="380"/>
      <c r="D244" s="379"/>
      <c r="E244" s="381"/>
      <c r="F244" s="198"/>
      <c r="G244" s="386"/>
      <c r="H244" s="385"/>
      <c r="I244" s="385"/>
    </row>
    <row r="245" spans="1:9" ht="12.75">
      <c r="A245" s="364"/>
      <c r="B245" s="366"/>
      <c r="C245" s="380"/>
      <c r="D245" s="379"/>
      <c r="E245" s="381"/>
      <c r="F245" s="198"/>
      <c r="G245" s="386"/>
      <c r="H245" s="385"/>
      <c r="I245" s="385"/>
    </row>
    <row r="246" spans="1:9" ht="12.75">
      <c r="A246" s="364"/>
      <c r="B246" s="365" t="s">
        <v>2028</v>
      </c>
      <c r="C246" s="380"/>
      <c r="D246" s="379"/>
      <c r="E246" s="381"/>
      <c r="F246" s="198"/>
      <c r="G246" s="386"/>
      <c r="H246" s="385"/>
      <c r="I246" s="385"/>
    </row>
    <row r="247" spans="1:9" ht="12.75">
      <c r="A247" s="364">
        <v>1</v>
      </c>
      <c r="B247" s="366" t="s">
        <v>1983</v>
      </c>
      <c r="C247" s="380" t="s">
        <v>1984</v>
      </c>
      <c r="D247" s="379" t="s">
        <v>1835</v>
      </c>
      <c r="E247" s="381" t="s">
        <v>632</v>
      </c>
      <c r="F247" s="198" t="s">
        <v>1333</v>
      </c>
      <c r="G247" s="386">
        <v>1</v>
      </c>
      <c r="H247" s="385"/>
      <c r="I247" s="385"/>
    </row>
    <row r="248" spans="1:9" ht="12.75">
      <c r="A248" s="364">
        <v>2</v>
      </c>
      <c r="B248" s="366" t="s">
        <v>1981</v>
      </c>
      <c r="C248" s="380" t="s">
        <v>1982</v>
      </c>
      <c r="D248" s="379" t="s">
        <v>1835</v>
      </c>
      <c r="E248" s="381" t="s">
        <v>774</v>
      </c>
      <c r="F248" s="198" t="s">
        <v>1333</v>
      </c>
      <c r="G248" s="386">
        <v>1</v>
      </c>
      <c r="H248" s="385"/>
      <c r="I248" s="385"/>
    </row>
    <row r="249" spans="1:9" ht="12.75">
      <c r="A249" s="364">
        <v>3</v>
      </c>
      <c r="B249" s="366" t="s">
        <v>1976</v>
      </c>
      <c r="C249" s="380" t="s">
        <v>1977</v>
      </c>
      <c r="D249" s="379" t="s">
        <v>1835</v>
      </c>
      <c r="E249" s="381" t="s">
        <v>632</v>
      </c>
      <c r="F249" s="198" t="s">
        <v>1333</v>
      </c>
      <c r="G249" s="386">
        <v>1</v>
      </c>
      <c r="H249" s="385"/>
      <c r="I249" s="385"/>
    </row>
    <row r="250" spans="1:9" ht="12.75">
      <c r="A250" s="364">
        <v>4</v>
      </c>
      <c r="B250" s="366" t="s">
        <v>2029</v>
      </c>
      <c r="C250" s="380" t="s">
        <v>1975</v>
      </c>
      <c r="D250" s="379" t="s">
        <v>1835</v>
      </c>
      <c r="E250" s="381" t="s">
        <v>774</v>
      </c>
      <c r="F250" s="198" t="s">
        <v>1333</v>
      </c>
      <c r="G250" s="386">
        <v>1</v>
      </c>
      <c r="H250" s="385"/>
      <c r="I250" s="385"/>
    </row>
    <row r="251" spans="1:9" ht="13.5" thickBot="1">
      <c r="A251" s="364"/>
      <c r="B251" s="366"/>
      <c r="C251" s="380"/>
      <c r="D251" s="379"/>
      <c r="E251" s="381"/>
      <c r="F251" s="198"/>
      <c r="G251" s="387"/>
      <c r="H251" s="388"/>
      <c r="I251" s="388"/>
    </row>
    <row r="252" spans="1:9" ht="13.5" thickBot="1">
      <c r="A252" s="367"/>
      <c r="B252" s="368"/>
      <c r="C252" s="382"/>
      <c r="D252" s="383"/>
      <c r="E252" s="382"/>
      <c r="F252" s="384"/>
      <c r="G252" s="389">
        <f>SUM(G10:G250)</f>
        <v>142</v>
      </c>
      <c r="H252" s="389">
        <f>SUM(H10:H250)</f>
        <v>25</v>
      </c>
      <c r="I252" s="389">
        <f>SUM(I10:I250)</f>
        <v>1</v>
      </c>
    </row>
    <row r="253" spans="1:7" ht="15.75">
      <c r="A253" s="180"/>
      <c r="B253" s="180"/>
      <c r="C253" s="180"/>
      <c r="D253" s="180"/>
      <c r="E253" s="180"/>
      <c r="F253" s="180"/>
      <c r="G253" s="162"/>
    </row>
    <row r="254" spans="1:7" ht="15.75">
      <c r="A254" s="180"/>
      <c r="B254" s="180"/>
      <c r="C254" s="180"/>
      <c r="D254" s="180"/>
      <c r="E254" s="180"/>
      <c r="F254" s="180"/>
      <c r="G254" s="162"/>
    </row>
    <row r="255" spans="1:7" ht="15.75">
      <c r="A255" s="180"/>
      <c r="B255" s="180"/>
      <c r="C255" s="180"/>
      <c r="D255" s="180"/>
      <c r="E255" s="180"/>
      <c r="F255" s="180"/>
      <c r="G255" s="162"/>
    </row>
    <row r="256" spans="1:9" ht="18">
      <c r="A256" s="180"/>
      <c r="B256" s="180"/>
      <c r="C256" s="392"/>
      <c r="D256" s="392"/>
      <c r="E256" s="608" t="s">
        <v>2132</v>
      </c>
      <c r="F256" s="608"/>
      <c r="G256" s="608"/>
      <c r="H256" s="608"/>
      <c r="I256" s="608"/>
    </row>
    <row r="257" spans="1:9" ht="18">
      <c r="A257" s="180"/>
      <c r="B257" s="180"/>
      <c r="C257" s="392"/>
      <c r="D257" s="392"/>
      <c r="E257" s="608" t="s">
        <v>1065</v>
      </c>
      <c r="F257" s="608"/>
      <c r="G257" s="608"/>
      <c r="H257" s="608"/>
      <c r="I257" s="608"/>
    </row>
    <row r="258" spans="1:9" ht="18">
      <c r="A258" s="180"/>
      <c r="B258" s="180"/>
      <c r="C258" s="392"/>
      <c r="D258" s="392"/>
      <c r="E258" s="608" t="s">
        <v>2108</v>
      </c>
      <c r="F258" s="608"/>
      <c r="G258" s="608"/>
      <c r="H258" s="608"/>
      <c r="I258" s="608"/>
    </row>
    <row r="259" spans="1:7" ht="18">
      <c r="A259" s="180"/>
      <c r="B259" s="180"/>
      <c r="C259" s="233"/>
      <c r="D259" s="234"/>
      <c r="E259" s="234"/>
      <c r="F259" s="234"/>
      <c r="G259" s="162"/>
    </row>
    <row r="260" spans="1:7" ht="18">
      <c r="A260" s="180"/>
      <c r="B260" s="180"/>
      <c r="C260" s="233"/>
      <c r="D260" s="234"/>
      <c r="E260" s="234"/>
      <c r="F260" s="234"/>
      <c r="G260" s="162"/>
    </row>
    <row r="261" spans="1:7" ht="18">
      <c r="A261" s="180"/>
      <c r="B261" s="180"/>
      <c r="C261" s="233"/>
      <c r="D261" s="234"/>
      <c r="E261" s="234"/>
      <c r="F261" s="234"/>
      <c r="G261" s="162"/>
    </row>
    <row r="262" spans="1:9" ht="18">
      <c r="A262" s="180"/>
      <c r="B262" s="180"/>
      <c r="C262" s="393"/>
      <c r="D262" s="393"/>
      <c r="E262" s="609" t="s">
        <v>1066</v>
      </c>
      <c r="F262" s="609"/>
      <c r="G262" s="609"/>
      <c r="H262" s="609"/>
      <c r="I262" s="609"/>
    </row>
    <row r="263" spans="1:9" ht="18">
      <c r="A263" s="180"/>
      <c r="B263" s="180"/>
      <c r="C263" s="392"/>
      <c r="D263" s="392"/>
      <c r="E263" s="608" t="s">
        <v>1782</v>
      </c>
      <c r="F263" s="608"/>
      <c r="G263" s="608"/>
      <c r="H263" s="608"/>
      <c r="I263" s="608"/>
    </row>
    <row r="264" spans="1:9" ht="18">
      <c r="A264" s="180"/>
      <c r="B264" s="180"/>
      <c r="C264" s="392"/>
      <c r="D264" s="392"/>
      <c r="E264" s="608" t="s">
        <v>1239</v>
      </c>
      <c r="F264" s="608"/>
      <c r="G264" s="608"/>
      <c r="H264" s="608"/>
      <c r="I264" s="608"/>
    </row>
    <row r="265" spans="1:7" ht="15.75" customHeight="1">
      <c r="A265" s="5"/>
      <c r="B265" s="5"/>
      <c r="C265" s="181" t="s">
        <v>1378</v>
      </c>
      <c r="D265" s="181"/>
      <c r="E265" s="181"/>
      <c r="F265" s="181"/>
      <c r="G265" s="162"/>
    </row>
  </sheetData>
  <sheetProtection/>
  <mergeCells count="18">
    <mergeCell ref="A4:I4"/>
    <mergeCell ref="I6:I7"/>
    <mergeCell ref="E6:E7"/>
    <mergeCell ref="F6:F7"/>
    <mergeCell ref="A6:A7"/>
    <mergeCell ref="B6:B7"/>
    <mergeCell ref="G6:G7"/>
    <mergeCell ref="H6:H7"/>
    <mergeCell ref="A2:I2"/>
    <mergeCell ref="A3:I3"/>
    <mergeCell ref="E263:I263"/>
    <mergeCell ref="E264:I264"/>
    <mergeCell ref="C6:C7"/>
    <mergeCell ref="D6:D7"/>
    <mergeCell ref="E256:I256"/>
    <mergeCell ref="E257:I257"/>
    <mergeCell ref="E258:I258"/>
    <mergeCell ref="E262:I262"/>
  </mergeCells>
  <printOptions/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539"/>
  <sheetViews>
    <sheetView zoomScalePageLayoutView="0" workbookViewId="0" topLeftCell="A1">
      <selection activeCell="H17" sqref="H17"/>
    </sheetView>
  </sheetViews>
  <sheetFormatPr defaultColWidth="9.140625" defaultRowHeight="12.75"/>
  <cols>
    <col min="1" max="1" width="5.28125" style="0" customWidth="1"/>
    <col min="2" max="2" width="41.8515625" style="0" customWidth="1"/>
    <col min="3" max="3" width="24.7109375" style="0" customWidth="1"/>
    <col min="4" max="4" width="20.140625" style="0" customWidth="1"/>
  </cols>
  <sheetData>
    <row r="1" spans="1:5" ht="15">
      <c r="A1" s="531" t="s">
        <v>1378</v>
      </c>
      <c r="B1" s="531"/>
      <c r="C1" s="531"/>
      <c r="D1" s="531"/>
      <c r="E1" s="208"/>
    </row>
    <row r="2" spans="1:5" ht="19.5">
      <c r="A2" s="629" t="s">
        <v>2448</v>
      </c>
      <c r="B2" s="629"/>
      <c r="C2" s="629"/>
      <c r="D2" s="629"/>
      <c r="E2" s="208"/>
    </row>
    <row r="3" spans="1:5" ht="15">
      <c r="A3" s="531" t="s">
        <v>2446</v>
      </c>
      <c r="B3" s="531"/>
      <c r="C3" s="531"/>
      <c r="D3" s="531"/>
      <c r="E3" s="208"/>
    </row>
    <row r="4" spans="1:5" ht="15">
      <c r="A4" s="531" t="s">
        <v>2449</v>
      </c>
      <c r="B4" s="531"/>
      <c r="C4" s="531"/>
      <c r="D4" s="531"/>
      <c r="E4" s="208"/>
    </row>
    <row r="5" spans="1:5" ht="13.5" thickBot="1">
      <c r="A5" s="447"/>
      <c r="B5" s="447"/>
      <c r="C5" s="447"/>
      <c r="D5" s="447"/>
      <c r="E5" s="208"/>
    </row>
    <row r="6" spans="1:5" ht="12.75">
      <c r="A6" s="627" t="s">
        <v>669</v>
      </c>
      <c r="B6" s="627" t="s">
        <v>1812</v>
      </c>
      <c r="C6" s="627" t="s">
        <v>472</v>
      </c>
      <c r="D6" s="627" t="s">
        <v>2443</v>
      </c>
      <c r="E6" s="207"/>
    </row>
    <row r="7" spans="1:5" ht="13.5" thickBot="1">
      <c r="A7" s="628"/>
      <c r="B7" s="628"/>
      <c r="C7" s="628"/>
      <c r="D7" s="628"/>
      <c r="E7" s="207"/>
    </row>
    <row r="8" spans="1:5" ht="21.75" customHeight="1">
      <c r="A8" s="448">
        <v>1</v>
      </c>
      <c r="B8" s="449" t="s">
        <v>812</v>
      </c>
      <c r="C8" s="448" t="s">
        <v>894</v>
      </c>
      <c r="D8" s="450"/>
      <c r="E8" s="207"/>
    </row>
    <row r="9" spans="1:12" ht="21.75" customHeight="1">
      <c r="A9" s="448">
        <v>2</v>
      </c>
      <c r="B9" s="449" t="s">
        <v>374</v>
      </c>
      <c r="C9" s="448" t="s">
        <v>899</v>
      </c>
      <c r="D9" s="450"/>
      <c r="E9" s="207"/>
      <c r="L9" t="s">
        <v>1378</v>
      </c>
    </row>
    <row r="10" spans="1:5" ht="21.75" customHeight="1">
      <c r="A10" s="448">
        <v>3</v>
      </c>
      <c r="B10" s="451" t="s">
        <v>660</v>
      </c>
      <c r="C10" s="452" t="s">
        <v>918</v>
      </c>
      <c r="D10" s="450"/>
      <c r="E10" s="207"/>
    </row>
    <row r="11" spans="1:5" ht="21.75" customHeight="1">
      <c r="A11" s="448">
        <v>4</v>
      </c>
      <c r="B11" s="449" t="s">
        <v>706</v>
      </c>
      <c r="C11" s="448" t="s">
        <v>695</v>
      </c>
      <c r="D11" s="450"/>
      <c r="E11" s="207"/>
    </row>
    <row r="12" spans="1:5" ht="21.75" customHeight="1">
      <c r="A12" s="448">
        <v>5</v>
      </c>
      <c r="B12" s="449" t="s">
        <v>717</v>
      </c>
      <c r="C12" s="448" t="s">
        <v>924</v>
      </c>
      <c r="D12" s="450"/>
      <c r="E12" s="207"/>
    </row>
    <row r="13" spans="1:5" ht="21.75" customHeight="1">
      <c r="A13" s="448">
        <v>6</v>
      </c>
      <c r="B13" s="453" t="s">
        <v>1622</v>
      </c>
      <c r="C13" s="454" t="s">
        <v>945</v>
      </c>
      <c r="D13" s="450"/>
      <c r="E13" s="213"/>
    </row>
    <row r="14" spans="1:5" ht="21.75" customHeight="1">
      <c r="A14" s="448">
        <v>7</v>
      </c>
      <c r="B14" s="449" t="s">
        <v>905</v>
      </c>
      <c r="C14" s="448" t="s">
        <v>582</v>
      </c>
      <c r="D14" s="450"/>
      <c r="E14" s="207"/>
    </row>
    <row r="15" spans="1:5" ht="21.75" customHeight="1">
      <c r="A15" s="448">
        <v>8</v>
      </c>
      <c r="B15" s="449" t="s">
        <v>1238</v>
      </c>
      <c r="C15" s="448" t="s">
        <v>581</v>
      </c>
      <c r="D15" s="450"/>
      <c r="E15" s="207"/>
    </row>
    <row r="16" spans="1:5" ht="21.75" customHeight="1">
      <c r="A16" s="448">
        <v>9</v>
      </c>
      <c r="B16" s="449" t="s">
        <v>178</v>
      </c>
      <c r="C16" s="448" t="s">
        <v>179</v>
      </c>
      <c r="D16" s="450"/>
      <c r="E16" s="207"/>
    </row>
    <row r="17" spans="1:5" ht="21.75" customHeight="1">
      <c r="A17" s="448">
        <v>10</v>
      </c>
      <c r="B17" s="449" t="s">
        <v>1749</v>
      </c>
      <c r="C17" s="448" t="s">
        <v>1184</v>
      </c>
      <c r="D17" s="450"/>
      <c r="E17" s="207"/>
    </row>
    <row r="18" spans="1:5" ht="21.75" customHeight="1">
      <c r="A18" s="448">
        <v>11</v>
      </c>
      <c r="B18" s="453" t="s">
        <v>1744</v>
      </c>
      <c r="C18" s="454" t="s">
        <v>1036</v>
      </c>
      <c r="D18" s="450"/>
      <c r="E18" s="213"/>
    </row>
    <row r="19" spans="1:10" ht="21.75" customHeight="1">
      <c r="A19" s="448">
        <v>12</v>
      </c>
      <c r="B19" s="453" t="s">
        <v>1989</v>
      </c>
      <c r="C19" s="454" t="s">
        <v>1990</v>
      </c>
      <c r="D19" s="450"/>
      <c r="E19" s="213"/>
      <c r="J19" s="17" t="s">
        <v>1378</v>
      </c>
    </row>
    <row r="20" spans="1:5" ht="21.75" customHeight="1">
      <c r="A20" s="448">
        <v>13</v>
      </c>
      <c r="B20" s="449" t="s">
        <v>725</v>
      </c>
      <c r="C20" s="448" t="s">
        <v>896</v>
      </c>
      <c r="D20" s="450"/>
      <c r="E20" s="207"/>
    </row>
    <row r="21" spans="1:5" ht="21.75" customHeight="1">
      <c r="A21" s="448">
        <v>14</v>
      </c>
      <c r="B21" s="449" t="s">
        <v>724</v>
      </c>
      <c r="C21" s="448" t="s">
        <v>895</v>
      </c>
      <c r="D21" s="450"/>
      <c r="E21" s="207"/>
    </row>
    <row r="22" spans="1:5" ht="21.75" customHeight="1">
      <c r="A22" s="448">
        <v>15</v>
      </c>
      <c r="B22" s="449" t="s">
        <v>1039</v>
      </c>
      <c r="C22" s="448" t="s">
        <v>910</v>
      </c>
      <c r="D22" s="450"/>
      <c r="E22" s="207"/>
    </row>
    <row r="23" spans="1:5" ht="21.75" customHeight="1">
      <c r="A23" s="448">
        <v>16</v>
      </c>
      <c r="B23" s="449" t="s">
        <v>723</v>
      </c>
      <c r="C23" s="448" t="s">
        <v>1007</v>
      </c>
      <c r="D23" s="450"/>
      <c r="E23" s="207"/>
    </row>
    <row r="24" spans="1:5" ht="21.75" customHeight="1">
      <c r="A24" s="448">
        <v>17</v>
      </c>
      <c r="B24" s="449" t="s">
        <v>715</v>
      </c>
      <c r="C24" s="448" t="s">
        <v>916</v>
      </c>
      <c r="D24" s="450"/>
      <c r="E24" s="207"/>
    </row>
    <row r="25" spans="1:5" ht="21.75" customHeight="1">
      <c r="A25" s="448">
        <v>18</v>
      </c>
      <c r="B25" s="449" t="s">
        <v>1442</v>
      </c>
      <c r="C25" s="448" t="s">
        <v>919</v>
      </c>
      <c r="D25" s="450"/>
      <c r="E25" s="207"/>
    </row>
    <row r="26" spans="1:5" ht="21.75" customHeight="1">
      <c r="A26" s="448">
        <v>19</v>
      </c>
      <c r="B26" s="449" t="s">
        <v>265</v>
      </c>
      <c r="C26" s="448" t="s">
        <v>267</v>
      </c>
      <c r="D26" s="450"/>
      <c r="E26" s="207"/>
    </row>
    <row r="27" spans="1:5" ht="21.75" customHeight="1">
      <c r="A27" s="448">
        <v>20</v>
      </c>
      <c r="B27" s="453" t="s">
        <v>1751</v>
      </c>
      <c r="C27" s="454" t="s">
        <v>939</v>
      </c>
      <c r="D27" s="450"/>
      <c r="E27" s="213"/>
    </row>
    <row r="28" spans="1:5" ht="21.75" customHeight="1">
      <c r="A28" s="448">
        <v>21</v>
      </c>
      <c r="B28" s="449" t="s">
        <v>806</v>
      </c>
      <c r="C28" s="448" t="s">
        <v>1008</v>
      </c>
      <c r="D28" s="450"/>
      <c r="E28" s="213"/>
    </row>
    <row r="29" spans="1:5" ht="21.75" customHeight="1">
      <c r="A29" s="448">
        <v>22</v>
      </c>
      <c r="B29" s="449" t="s">
        <v>2090</v>
      </c>
      <c r="C29" s="448" t="s">
        <v>900</v>
      </c>
      <c r="D29" s="450"/>
      <c r="E29" s="213"/>
    </row>
    <row r="30" spans="1:5" ht="21.75" customHeight="1">
      <c r="A30" s="448">
        <v>23</v>
      </c>
      <c r="B30" s="449" t="s">
        <v>807</v>
      </c>
      <c r="C30" s="448" t="s">
        <v>1009</v>
      </c>
      <c r="D30" s="450"/>
      <c r="E30" s="213"/>
    </row>
    <row r="31" spans="1:5" ht="21.75" customHeight="1">
      <c r="A31" s="448">
        <v>24</v>
      </c>
      <c r="B31" s="449" t="s">
        <v>408</v>
      </c>
      <c r="C31" s="448" t="s">
        <v>922</v>
      </c>
      <c r="D31" s="450"/>
      <c r="E31" s="213"/>
    </row>
    <row r="32" spans="1:5" ht="21.75" customHeight="1">
      <c r="A32" s="448">
        <v>25</v>
      </c>
      <c r="B32" s="449" t="s">
        <v>1737</v>
      </c>
      <c r="C32" s="448" t="s">
        <v>1000</v>
      </c>
      <c r="D32" s="450"/>
      <c r="E32" s="213"/>
    </row>
    <row r="33" spans="1:5" ht="21.75" customHeight="1">
      <c r="A33" s="448">
        <v>26</v>
      </c>
      <c r="B33" s="449" t="s">
        <v>1217</v>
      </c>
      <c r="C33" s="448" t="s">
        <v>1014</v>
      </c>
      <c r="D33" s="450"/>
      <c r="E33" s="213"/>
    </row>
    <row r="34" spans="1:5" ht="21.75" customHeight="1">
      <c r="A34" s="448">
        <v>27</v>
      </c>
      <c r="B34" s="453" t="s">
        <v>1774</v>
      </c>
      <c r="C34" s="454" t="s">
        <v>1775</v>
      </c>
      <c r="D34" s="450"/>
      <c r="E34" s="213"/>
    </row>
    <row r="35" spans="1:5" ht="21.75" customHeight="1">
      <c r="A35" s="448">
        <v>28</v>
      </c>
      <c r="B35" s="449" t="s">
        <v>2091</v>
      </c>
      <c r="C35" s="448" t="s">
        <v>1010</v>
      </c>
      <c r="D35" s="450"/>
      <c r="E35" s="213"/>
    </row>
    <row r="36" spans="1:5" ht="21.75" customHeight="1">
      <c r="A36" s="448">
        <v>29</v>
      </c>
      <c r="B36" s="449" t="s">
        <v>583</v>
      </c>
      <c r="C36" s="448" t="s">
        <v>1015</v>
      </c>
      <c r="D36" s="450"/>
      <c r="E36" s="207"/>
    </row>
    <row r="37" spans="1:5" ht="21.75" customHeight="1">
      <c r="A37" s="448">
        <v>30</v>
      </c>
      <c r="B37" s="449" t="s">
        <v>1738</v>
      </c>
      <c r="C37" s="448" t="s">
        <v>1017</v>
      </c>
      <c r="D37" s="450"/>
      <c r="E37" s="207"/>
    </row>
    <row r="38" spans="1:5" ht="21.75" customHeight="1">
      <c r="A38" s="448">
        <v>31</v>
      </c>
      <c r="B38" s="453" t="s">
        <v>1122</v>
      </c>
      <c r="C38" s="454" t="s">
        <v>1243</v>
      </c>
      <c r="D38" s="450"/>
      <c r="E38" s="213"/>
    </row>
    <row r="39" spans="1:5" ht="21.75" customHeight="1">
      <c r="A39" s="448">
        <v>32</v>
      </c>
      <c r="B39" s="449" t="s">
        <v>2145</v>
      </c>
      <c r="C39" s="448" t="s">
        <v>2144</v>
      </c>
      <c r="D39" s="450"/>
      <c r="E39" s="207"/>
    </row>
    <row r="40" spans="1:5" ht="21.75" customHeight="1">
      <c r="A40" s="448">
        <v>33</v>
      </c>
      <c r="B40" s="449" t="s">
        <v>1686</v>
      </c>
      <c r="C40" s="448" t="s">
        <v>1688</v>
      </c>
      <c r="D40" s="450"/>
      <c r="E40" s="207"/>
    </row>
    <row r="41" spans="1:5" ht="21.75" customHeight="1">
      <c r="A41" s="448">
        <v>34</v>
      </c>
      <c r="B41" s="449" t="s">
        <v>221</v>
      </c>
      <c r="C41" s="448" t="s">
        <v>223</v>
      </c>
      <c r="D41" s="450"/>
      <c r="E41" s="207"/>
    </row>
    <row r="42" spans="1:5" ht="21.75" customHeight="1">
      <c r="A42" s="448">
        <v>35</v>
      </c>
      <c r="B42" s="453" t="s">
        <v>1211</v>
      </c>
      <c r="C42" s="454" t="s">
        <v>1212</v>
      </c>
      <c r="D42" s="450"/>
      <c r="E42" s="213"/>
    </row>
    <row r="43" spans="1:5" ht="21.75" customHeight="1">
      <c r="A43" s="448">
        <v>36</v>
      </c>
      <c r="B43" s="449" t="s">
        <v>576</v>
      </c>
      <c r="C43" s="448" t="s">
        <v>946</v>
      </c>
      <c r="D43" s="450"/>
      <c r="E43" s="213"/>
    </row>
    <row r="44" spans="1:5" ht="21.75" customHeight="1">
      <c r="A44" s="448">
        <v>37</v>
      </c>
      <c r="B44" s="449" t="s">
        <v>1818</v>
      </c>
      <c r="C44" s="448" t="s">
        <v>917</v>
      </c>
      <c r="D44" s="450"/>
      <c r="E44" s="207"/>
    </row>
    <row r="45" spans="1:5" ht="21.75" customHeight="1">
      <c r="A45" s="448">
        <v>38</v>
      </c>
      <c r="B45" s="449" t="s">
        <v>1819</v>
      </c>
      <c r="C45" s="448" t="s">
        <v>897</v>
      </c>
      <c r="D45" s="450"/>
      <c r="E45" s="209"/>
    </row>
    <row r="46" spans="1:5" ht="21.75" customHeight="1">
      <c r="A46" s="448">
        <v>39</v>
      </c>
      <c r="B46" s="449" t="s">
        <v>134</v>
      </c>
      <c r="C46" s="448" t="s">
        <v>388</v>
      </c>
      <c r="D46" s="450"/>
      <c r="E46" s="209"/>
    </row>
    <row r="47" spans="1:5" ht="21.75" customHeight="1">
      <c r="A47" s="448">
        <v>40</v>
      </c>
      <c r="B47" s="453" t="s">
        <v>133</v>
      </c>
      <c r="C47" s="448" t="s">
        <v>387</v>
      </c>
      <c r="D47" s="450"/>
      <c r="E47" s="207"/>
    </row>
    <row r="48" spans="1:5" ht="21.75" customHeight="1">
      <c r="A48" s="448">
        <v>41</v>
      </c>
      <c r="B48" s="453" t="s">
        <v>1285</v>
      </c>
      <c r="C48" s="448" t="s">
        <v>911</v>
      </c>
      <c r="D48" s="450"/>
      <c r="E48" s="207"/>
    </row>
    <row r="49" spans="1:5" ht="21.75" customHeight="1">
      <c r="A49" s="448">
        <v>42</v>
      </c>
      <c r="B49" s="453" t="s">
        <v>1287</v>
      </c>
      <c r="C49" s="448" t="s">
        <v>933</v>
      </c>
      <c r="D49" s="450"/>
      <c r="E49" s="207"/>
    </row>
    <row r="50" spans="1:5" ht="21.75" customHeight="1">
      <c r="A50" s="448">
        <v>43</v>
      </c>
      <c r="B50" s="453" t="s">
        <v>378</v>
      </c>
      <c r="C50" s="448" t="s">
        <v>379</v>
      </c>
      <c r="D50" s="450"/>
      <c r="E50" s="207"/>
    </row>
    <row r="51" spans="1:5" ht="21.75" customHeight="1">
      <c r="A51" s="448">
        <v>44</v>
      </c>
      <c r="B51" s="453" t="s">
        <v>101</v>
      </c>
      <c r="C51" s="448" t="s">
        <v>102</v>
      </c>
      <c r="D51" s="450"/>
      <c r="E51" s="207"/>
    </row>
    <row r="52" spans="1:5" ht="21.75" customHeight="1">
      <c r="A52" s="448">
        <v>45</v>
      </c>
      <c r="B52" s="453" t="s">
        <v>1704</v>
      </c>
      <c r="C52" s="454" t="s">
        <v>1042</v>
      </c>
      <c r="D52" s="450"/>
      <c r="E52" s="213"/>
    </row>
    <row r="53" spans="1:5" ht="21.75" customHeight="1">
      <c r="A53" s="448">
        <v>46</v>
      </c>
      <c r="B53" s="449" t="s">
        <v>1460</v>
      </c>
      <c r="C53" s="448" t="s">
        <v>696</v>
      </c>
      <c r="D53" s="450"/>
      <c r="E53" s="207"/>
    </row>
    <row r="54" spans="1:5" ht="21.75" customHeight="1">
      <c r="A54" s="448">
        <v>47</v>
      </c>
      <c r="B54" s="453" t="s">
        <v>1678</v>
      </c>
      <c r="C54" s="448" t="s">
        <v>1679</v>
      </c>
      <c r="D54" s="450"/>
      <c r="E54" s="210"/>
    </row>
    <row r="55" spans="1:5" ht="21.75" customHeight="1">
      <c r="A55" s="448">
        <v>48</v>
      </c>
      <c r="B55" s="453" t="s">
        <v>135</v>
      </c>
      <c r="C55" s="448" t="s">
        <v>386</v>
      </c>
      <c r="D55" s="450"/>
      <c r="E55" s="210"/>
    </row>
    <row r="56" spans="1:5" ht="21.75" customHeight="1">
      <c r="A56" s="448">
        <v>49</v>
      </c>
      <c r="B56" s="453" t="s">
        <v>2430</v>
      </c>
      <c r="C56" s="454" t="s">
        <v>241</v>
      </c>
      <c r="D56" s="450"/>
      <c r="E56" s="218"/>
    </row>
    <row r="57" spans="1:5" ht="21.75" customHeight="1">
      <c r="A57" s="448">
        <v>50</v>
      </c>
      <c r="B57" s="453" t="s">
        <v>1703</v>
      </c>
      <c r="C57" s="448" t="s">
        <v>692</v>
      </c>
      <c r="D57" s="450"/>
      <c r="E57" s="210"/>
    </row>
    <row r="58" spans="1:5" ht="21.75" customHeight="1">
      <c r="A58" s="448">
        <v>51</v>
      </c>
      <c r="B58" s="453" t="s">
        <v>1422</v>
      </c>
      <c r="C58" s="448" t="s">
        <v>907</v>
      </c>
      <c r="D58" s="450"/>
      <c r="E58" s="207"/>
    </row>
    <row r="59" spans="1:5" ht="21.75" customHeight="1">
      <c r="A59" s="448">
        <v>52</v>
      </c>
      <c r="B59" s="453" t="s">
        <v>1425</v>
      </c>
      <c r="C59" s="448" t="s">
        <v>934</v>
      </c>
      <c r="D59" s="450"/>
      <c r="E59" s="207"/>
    </row>
    <row r="60" spans="1:5" ht="21.75" customHeight="1">
      <c r="A60" s="448">
        <v>53</v>
      </c>
      <c r="B60" s="453" t="s">
        <v>1702</v>
      </c>
      <c r="C60" s="448" t="s">
        <v>1006</v>
      </c>
      <c r="D60" s="450"/>
      <c r="E60" s="207"/>
    </row>
    <row r="61" spans="1:5" ht="21.75" customHeight="1">
      <c r="A61" s="448">
        <v>54</v>
      </c>
      <c r="B61" s="453" t="s">
        <v>1266</v>
      </c>
      <c r="C61" s="448" t="s">
        <v>1267</v>
      </c>
      <c r="D61" s="450"/>
      <c r="E61" s="207"/>
    </row>
    <row r="62" spans="1:5" ht="21.75" customHeight="1">
      <c r="A62" s="448">
        <v>55</v>
      </c>
      <c r="B62" s="453" t="s">
        <v>879</v>
      </c>
      <c r="C62" s="448" t="s">
        <v>921</v>
      </c>
      <c r="D62" s="450"/>
      <c r="E62" s="207"/>
    </row>
    <row r="63" spans="1:5" ht="21.75" customHeight="1">
      <c r="A63" s="448">
        <v>56</v>
      </c>
      <c r="B63" s="449" t="s">
        <v>871</v>
      </c>
      <c r="C63" s="448" t="s">
        <v>1011</v>
      </c>
      <c r="D63" s="450"/>
      <c r="E63" s="207"/>
    </row>
    <row r="64" spans="1:5" ht="21.75" customHeight="1">
      <c r="A64" s="448">
        <v>57</v>
      </c>
      <c r="B64" s="449" t="s">
        <v>1195</v>
      </c>
      <c r="C64" s="448" t="s">
        <v>1139</v>
      </c>
      <c r="D64" s="450"/>
      <c r="E64" s="207"/>
    </row>
    <row r="65" spans="1:5" ht="21.75" customHeight="1">
      <c r="A65" s="448">
        <v>58</v>
      </c>
      <c r="B65" s="449" t="s">
        <v>1719</v>
      </c>
      <c r="C65" s="448" t="s">
        <v>1720</v>
      </c>
      <c r="D65" s="450"/>
      <c r="E65" s="207"/>
    </row>
    <row r="66" spans="1:5" ht="21.75" customHeight="1">
      <c r="A66" s="448">
        <v>59</v>
      </c>
      <c r="B66" s="449" t="s">
        <v>2105</v>
      </c>
      <c r="C66" s="448" t="s">
        <v>2106</v>
      </c>
      <c r="D66" s="450"/>
      <c r="E66" s="207"/>
    </row>
    <row r="67" spans="1:5" ht="21.75" customHeight="1">
      <c r="A67" s="448">
        <v>60</v>
      </c>
      <c r="B67" s="449" t="s">
        <v>46</v>
      </c>
      <c r="C67" s="448" t="s">
        <v>999</v>
      </c>
      <c r="D67" s="450"/>
      <c r="E67" s="207"/>
    </row>
    <row r="68" spans="1:5" ht="21.75" customHeight="1">
      <c r="A68" s="448">
        <v>61</v>
      </c>
      <c r="B68" s="449" t="s">
        <v>47</v>
      </c>
      <c r="C68" s="448" t="s">
        <v>1001</v>
      </c>
      <c r="D68" s="450"/>
      <c r="E68" s="207"/>
    </row>
    <row r="69" spans="1:5" ht="21.75" customHeight="1">
      <c r="A69" s="448">
        <v>62</v>
      </c>
      <c r="B69" s="449" t="s">
        <v>202</v>
      </c>
      <c r="C69" s="448" t="s">
        <v>1202</v>
      </c>
      <c r="D69" s="450"/>
      <c r="E69" s="207"/>
    </row>
    <row r="70" spans="1:5" ht="21.75" customHeight="1">
      <c r="A70" s="448">
        <v>63</v>
      </c>
      <c r="B70" s="453" t="s">
        <v>239</v>
      </c>
      <c r="C70" s="448" t="s">
        <v>898</v>
      </c>
      <c r="D70" s="450"/>
      <c r="E70" s="207"/>
    </row>
    <row r="71" spans="1:5" ht="21.75" customHeight="1">
      <c r="A71" s="448">
        <v>64</v>
      </c>
      <c r="B71" s="453" t="s">
        <v>1178</v>
      </c>
      <c r="C71" s="448" t="s">
        <v>1018</v>
      </c>
      <c r="D71" s="450"/>
      <c r="E71" s="207"/>
    </row>
    <row r="72" spans="1:5" ht="21.75" customHeight="1">
      <c r="A72" s="448">
        <v>65</v>
      </c>
      <c r="B72" s="453" t="s">
        <v>1179</v>
      </c>
      <c r="C72" s="448" t="s">
        <v>1028</v>
      </c>
      <c r="D72" s="450"/>
      <c r="E72" s="207"/>
    </row>
    <row r="73" spans="1:5" ht="21.75" customHeight="1">
      <c r="A73" s="448">
        <v>66</v>
      </c>
      <c r="B73" s="449" t="s">
        <v>2442</v>
      </c>
      <c r="C73" s="448" t="s">
        <v>1016</v>
      </c>
      <c r="D73" s="450"/>
      <c r="E73" s="207"/>
    </row>
    <row r="74" spans="1:5" ht="21.75" customHeight="1">
      <c r="A74" s="448">
        <v>67</v>
      </c>
      <c r="B74" s="449" t="s">
        <v>2442</v>
      </c>
      <c r="C74" s="448" t="s">
        <v>1016</v>
      </c>
      <c r="D74" s="450"/>
      <c r="E74" s="207"/>
    </row>
    <row r="75" spans="1:5" ht="21.75" customHeight="1">
      <c r="A75" s="448">
        <v>68</v>
      </c>
      <c r="B75" s="453" t="s">
        <v>1449</v>
      </c>
      <c r="C75" s="448" t="s">
        <v>914</v>
      </c>
      <c r="D75" s="450"/>
      <c r="E75" s="207"/>
    </row>
    <row r="76" spans="1:5" ht="21.75" customHeight="1">
      <c r="A76" s="448">
        <v>69</v>
      </c>
      <c r="B76" s="453" t="s">
        <v>1171</v>
      </c>
      <c r="C76" s="448" t="s">
        <v>679</v>
      </c>
      <c r="D76" s="450"/>
      <c r="E76" s="207"/>
    </row>
    <row r="77" spans="1:5" ht="21.75" customHeight="1">
      <c r="A77" s="448">
        <v>70</v>
      </c>
      <c r="B77" s="453" t="s">
        <v>1451</v>
      </c>
      <c r="C77" s="448" t="s">
        <v>915</v>
      </c>
      <c r="D77" s="450"/>
      <c r="E77" s="207"/>
    </row>
    <row r="78" spans="1:5" ht="21.75" customHeight="1">
      <c r="A78" s="448">
        <v>71</v>
      </c>
      <c r="B78" s="453" t="s">
        <v>1783</v>
      </c>
      <c r="C78" s="448" t="s">
        <v>1220</v>
      </c>
      <c r="D78" s="450"/>
      <c r="E78" s="207"/>
    </row>
    <row r="79" spans="1:5" ht="21.75" customHeight="1">
      <c r="A79" s="448">
        <v>72</v>
      </c>
      <c r="B79" s="453" t="s">
        <v>864</v>
      </c>
      <c r="C79" s="448" t="s">
        <v>867</v>
      </c>
      <c r="D79" s="450"/>
      <c r="E79" s="207"/>
    </row>
    <row r="80" spans="1:5" ht="21.75" customHeight="1">
      <c r="A80" s="448">
        <v>73</v>
      </c>
      <c r="B80" s="453" t="s">
        <v>865</v>
      </c>
      <c r="C80" s="448" t="s">
        <v>866</v>
      </c>
      <c r="D80" s="450"/>
      <c r="E80" s="207"/>
    </row>
    <row r="81" spans="1:5" ht="21.75" customHeight="1">
      <c r="A81" s="448">
        <v>74</v>
      </c>
      <c r="B81" s="453" t="s">
        <v>1464</v>
      </c>
      <c r="C81" s="448" t="s">
        <v>902</v>
      </c>
      <c r="D81" s="450"/>
      <c r="E81" s="207"/>
    </row>
    <row r="82" spans="1:5" ht="21.75" customHeight="1">
      <c r="A82" s="448">
        <v>75</v>
      </c>
      <c r="B82" s="453" t="s">
        <v>242</v>
      </c>
      <c r="C82" s="448" t="s">
        <v>243</v>
      </c>
      <c r="D82" s="450"/>
      <c r="E82" s="207"/>
    </row>
    <row r="83" spans="1:5" ht="21.75" customHeight="1">
      <c r="A83" s="448">
        <v>76</v>
      </c>
      <c r="B83" s="453" t="s">
        <v>453</v>
      </c>
      <c r="C83" s="448" t="s">
        <v>1002</v>
      </c>
      <c r="D83" s="450"/>
      <c r="E83" s="207"/>
    </row>
    <row r="84" spans="1:5" ht="21.75" customHeight="1">
      <c r="A84" s="448">
        <v>77</v>
      </c>
      <c r="B84" s="453" t="s">
        <v>454</v>
      </c>
      <c r="C84" s="454" t="s">
        <v>1003</v>
      </c>
      <c r="D84" s="450"/>
      <c r="E84" s="207"/>
    </row>
    <row r="85" spans="1:5" ht="21.75" customHeight="1">
      <c r="A85" s="448">
        <v>78</v>
      </c>
      <c r="B85" s="453" t="s">
        <v>103</v>
      </c>
      <c r="C85" s="454" t="s">
        <v>104</v>
      </c>
      <c r="D85" s="450"/>
      <c r="E85" s="207"/>
    </row>
    <row r="86" spans="1:5" ht="21.75" customHeight="1">
      <c r="A86" s="448">
        <v>79</v>
      </c>
      <c r="B86" s="453" t="s">
        <v>238</v>
      </c>
      <c r="C86" s="454" t="s">
        <v>1101</v>
      </c>
      <c r="D86" s="450"/>
      <c r="E86" s="207"/>
    </row>
    <row r="87" spans="1:5" ht="21.75" customHeight="1">
      <c r="A87" s="448">
        <v>80</v>
      </c>
      <c r="B87" s="453" t="s">
        <v>183</v>
      </c>
      <c r="C87" s="448" t="s">
        <v>1005</v>
      </c>
      <c r="D87" s="450"/>
      <c r="E87" s="207"/>
    </row>
    <row r="88" spans="1:5" ht="21.75" customHeight="1">
      <c r="A88" s="448">
        <v>81</v>
      </c>
      <c r="B88" s="453" t="s">
        <v>2093</v>
      </c>
      <c r="C88" s="454" t="s">
        <v>1203</v>
      </c>
      <c r="D88" s="450"/>
      <c r="E88" s="207"/>
    </row>
    <row r="89" spans="1:5" ht="21.75" customHeight="1">
      <c r="A89" s="448">
        <v>82</v>
      </c>
      <c r="B89" s="453" t="s">
        <v>2092</v>
      </c>
      <c r="C89" s="454" t="s">
        <v>1265</v>
      </c>
      <c r="D89" s="450"/>
      <c r="E89" s="207"/>
    </row>
    <row r="90" spans="1:5" ht="21.75" customHeight="1">
      <c r="A90" s="448">
        <v>83</v>
      </c>
      <c r="B90" s="453" t="s">
        <v>346</v>
      </c>
      <c r="C90" s="448" t="s">
        <v>1207</v>
      </c>
      <c r="D90" s="450"/>
      <c r="E90" s="207"/>
    </row>
    <row r="91" spans="1:5" ht="21.75" customHeight="1">
      <c r="A91" s="448">
        <v>84</v>
      </c>
      <c r="B91" s="453" t="s">
        <v>174</v>
      </c>
      <c r="C91" s="454" t="s">
        <v>1215</v>
      </c>
      <c r="D91" s="450"/>
      <c r="E91" s="207"/>
    </row>
    <row r="92" spans="1:5" ht="21.75" customHeight="1">
      <c r="A92" s="448">
        <v>85</v>
      </c>
      <c r="B92" s="453" t="s">
        <v>1209</v>
      </c>
      <c r="C92" s="448" t="s">
        <v>996</v>
      </c>
      <c r="D92" s="450"/>
      <c r="E92" s="207"/>
    </row>
    <row r="93" spans="1:5" ht="21.75" customHeight="1">
      <c r="A93" s="448">
        <v>86</v>
      </c>
      <c r="B93" s="453" t="s">
        <v>227</v>
      </c>
      <c r="C93" s="448" t="s">
        <v>1151</v>
      </c>
      <c r="D93" s="450"/>
      <c r="E93" s="207"/>
    </row>
    <row r="94" spans="1:5" ht="21.75" customHeight="1">
      <c r="A94" s="448">
        <v>87</v>
      </c>
      <c r="B94" s="453" t="s">
        <v>1748</v>
      </c>
      <c r="C94" s="454" t="s">
        <v>1119</v>
      </c>
      <c r="D94" s="450"/>
      <c r="E94" s="207"/>
    </row>
    <row r="95" spans="1:5" ht="21.75" customHeight="1">
      <c r="A95" s="448">
        <v>88</v>
      </c>
      <c r="B95" s="449" t="s">
        <v>1777</v>
      </c>
      <c r="C95" s="448" t="s">
        <v>1778</v>
      </c>
      <c r="D95" s="450"/>
      <c r="E95" s="207"/>
    </row>
    <row r="96" spans="1:5" ht="21.75" customHeight="1">
      <c r="A96" s="448">
        <v>89</v>
      </c>
      <c r="B96" s="449" t="s">
        <v>1457</v>
      </c>
      <c r="C96" s="448" t="s">
        <v>690</v>
      </c>
      <c r="D96" s="450"/>
      <c r="E96" s="207"/>
    </row>
    <row r="97" spans="1:5" ht="21.75" customHeight="1">
      <c r="A97" s="448">
        <v>90</v>
      </c>
      <c r="B97" s="449" t="s">
        <v>1458</v>
      </c>
      <c r="C97" s="448" t="s">
        <v>691</v>
      </c>
      <c r="D97" s="450"/>
      <c r="E97" s="207"/>
    </row>
    <row r="98" spans="1:5" ht="21.75" customHeight="1">
      <c r="A98" s="448">
        <v>91</v>
      </c>
      <c r="B98" s="449" t="s">
        <v>1259</v>
      </c>
      <c r="C98" s="448" t="s">
        <v>1260</v>
      </c>
      <c r="D98" s="450"/>
      <c r="E98" s="207"/>
    </row>
    <row r="99" spans="1:5" ht="21.75" customHeight="1">
      <c r="A99" s="448">
        <v>92</v>
      </c>
      <c r="B99" s="449" t="s">
        <v>697</v>
      </c>
      <c r="C99" s="448" t="s">
        <v>1261</v>
      </c>
      <c r="D99" s="450"/>
      <c r="E99" s="207"/>
    </row>
    <row r="100" spans="1:5" ht="21.75" customHeight="1">
      <c r="A100" s="448">
        <v>93</v>
      </c>
      <c r="B100" s="449" t="s">
        <v>1788</v>
      </c>
      <c r="C100" s="448" t="s">
        <v>1789</v>
      </c>
      <c r="D100" s="450"/>
      <c r="E100" s="207"/>
    </row>
    <row r="101" spans="1:5" ht="21.75" customHeight="1">
      <c r="A101" s="448">
        <v>94</v>
      </c>
      <c r="B101" s="453" t="s">
        <v>140</v>
      </c>
      <c r="C101" s="454" t="s">
        <v>400</v>
      </c>
      <c r="D101" s="450"/>
      <c r="E101" s="207"/>
    </row>
    <row r="102" spans="1:5" ht="21.75" customHeight="1">
      <c r="A102" s="448">
        <v>95</v>
      </c>
      <c r="B102" s="453" t="s">
        <v>1764</v>
      </c>
      <c r="C102" s="454" t="s">
        <v>401</v>
      </c>
      <c r="D102" s="450"/>
      <c r="E102" s="207"/>
    </row>
    <row r="103" spans="1:5" ht="21.75" customHeight="1">
      <c r="A103" s="448">
        <v>96</v>
      </c>
      <c r="B103" s="453" t="s">
        <v>149</v>
      </c>
      <c r="C103" s="454" t="s">
        <v>402</v>
      </c>
      <c r="D103" s="450"/>
      <c r="E103" s="207"/>
    </row>
    <row r="104" spans="1:5" ht="21.75" customHeight="1">
      <c r="A104" s="448">
        <v>97</v>
      </c>
      <c r="B104" s="453" t="s">
        <v>339</v>
      </c>
      <c r="C104" s="454" t="s">
        <v>403</v>
      </c>
      <c r="D104" s="450"/>
      <c r="E104" s="207"/>
    </row>
    <row r="105" spans="1:5" ht="21.75" customHeight="1">
      <c r="A105" s="448">
        <v>98</v>
      </c>
      <c r="B105" s="453" t="s">
        <v>1404</v>
      </c>
      <c r="C105" s="448" t="s">
        <v>998</v>
      </c>
      <c r="D105" s="450"/>
      <c r="E105" s="207"/>
    </row>
    <row r="106" spans="1:5" ht="21.75" customHeight="1">
      <c r="A106" s="448">
        <v>99</v>
      </c>
      <c r="B106" s="453" t="s">
        <v>1459</v>
      </c>
      <c r="C106" s="454" t="s">
        <v>693</v>
      </c>
      <c r="D106" s="450"/>
      <c r="E106" s="207"/>
    </row>
    <row r="107" spans="1:5" ht="21.75" customHeight="1">
      <c r="A107" s="448">
        <v>100</v>
      </c>
      <c r="B107" s="453" t="s">
        <v>1262</v>
      </c>
      <c r="C107" s="454" t="s">
        <v>1263</v>
      </c>
      <c r="D107" s="450"/>
      <c r="E107" s="207"/>
    </row>
    <row r="108" spans="1:5" ht="21.75" customHeight="1">
      <c r="A108" s="448">
        <v>101</v>
      </c>
      <c r="B108" s="453" t="s">
        <v>203</v>
      </c>
      <c r="C108" s="454" t="s">
        <v>1264</v>
      </c>
      <c r="D108" s="450"/>
      <c r="E108" s="207"/>
    </row>
    <row r="109" spans="1:5" ht="21.75" customHeight="1">
      <c r="A109" s="448">
        <v>102</v>
      </c>
      <c r="B109" s="453" t="s">
        <v>2437</v>
      </c>
      <c r="C109" s="454" t="s">
        <v>2438</v>
      </c>
      <c r="D109" s="450"/>
      <c r="E109" s="207"/>
    </row>
    <row r="110" spans="1:5" ht="21.75" customHeight="1">
      <c r="A110" s="448">
        <v>103</v>
      </c>
      <c r="B110" s="453" t="s">
        <v>226</v>
      </c>
      <c r="C110" s="448" t="s">
        <v>1004</v>
      </c>
      <c r="D110" s="450"/>
      <c r="E110" s="207"/>
    </row>
    <row r="111" spans="1:5" ht="21.75" customHeight="1">
      <c r="A111" s="448">
        <v>104</v>
      </c>
      <c r="B111" s="453" t="s">
        <v>1773</v>
      </c>
      <c r="C111" s="454" t="s">
        <v>2084</v>
      </c>
      <c r="D111" s="450"/>
      <c r="E111" s="207"/>
    </row>
    <row r="112" spans="1:5" ht="21.75" customHeight="1">
      <c r="A112" s="448">
        <v>105</v>
      </c>
      <c r="B112" s="453" t="s">
        <v>1701</v>
      </c>
      <c r="C112" s="454" t="s">
        <v>362</v>
      </c>
      <c r="D112" s="450"/>
      <c r="E112" s="207"/>
    </row>
    <row r="113" spans="1:5" ht="21.75" customHeight="1">
      <c r="A113" s="448">
        <v>106</v>
      </c>
      <c r="B113" s="453" t="s">
        <v>248</v>
      </c>
      <c r="C113" s="454" t="s">
        <v>249</v>
      </c>
      <c r="D113" s="450"/>
      <c r="E113" s="207"/>
    </row>
    <row r="114" spans="1:5" ht="21.75" customHeight="1">
      <c r="A114" s="448">
        <v>107</v>
      </c>
      <c r="B114" s="453" t="s">
        <v>250</v>
      </c>
      <c r="C114" s="454" t="s">
        <v>251</v>
      </c>
      <c r="D114" s="450"/>
      <c r="E114" s="207"/>
    </row>
    <row r="115" spans="1:5" ht="21.75" customHeight="1">
      <c r="A115" s="448">
        <v>108</v>
      </c>
      <c r="B115" s="453" t="s">
        <v>1435</v>
      </c>
      <c r="C115" s="448" t="s">
        <v>1013</v>
      </c>
      <c r="D115" s="450"/>
      <c r="E115" s="207"/>
    </row>
    <row r="116" spans="1:5" ht="21.75" customHeight="1">
      <c r="A116" s="448">
        <v>109</v>
      </c>
      <c r="B116" s="453" t="s">
        <v>147</v>
      </c>
      <c r="C116" s="448" t="s">
        <v>404</v>
      </c>
      <c r="D116" s="450"/>
      <c r="E116" s="207"/>
    </row>
    <row r="117" spans="1:5" ht="21.75" customHeight="1">
      <c r="A117" s="448">
        <v>110</v>
      </c>
      <c r="B117" s="453" t="s">
        <v>1213</v>
      </c>
      <c r="C117" s="448" t="s">
        <v>1214</v>
      </c>
      <c r="D117" s="450"/>
      <c r="E117" s="207"/>
    </row>
    <row r="118" spans="1:5" ht="21.75" customHeight="1">
      <c r="A118" s="448">
        <v>111</v>
      </c>
      <c r="B118" s="453" t="s">
        <v>1438</v>
      </c>
      <c r="C118" s="448" t="s">
        <v>1012</v>
      </c>
      <c r="D118" s="450"/>
      <c r="E118" s="207"/>
    </row>
    <row r="119" spans="1:5" ht="21.75" customHeight="1">
      <c r="A119" s="448">
        <v>112</v>
      </c>
      <c r="B119" s="453" t="s">
        <v>81</v>
      </c>
      <c r="C119" s="448" t="s">
        <v>405</v>
      </c>
      <c r="D119" s="450"/>
      <c r="E119" s="207"/>
    </row>
    <row r="120" spans="1:5" ht="21.75" customHeight="1">
      <c r="A120" s="448">
        <v>113</v>
      </c>
      <c r="B120" s="449" t="s">
        <v>1472</v>
      </c>
      <c r="C120" s="448" t="s">
        <v>1206</v>
      </c>
      <c r="D120" s="450"/>
      <c r="E120" s="207"/>
    </row>
    <row r="121" spans="1:5" ht="21.75" customHeight="1">
      <c r="A121" s="448">
        <v>114</v>
      </c>
      <c r="B121" s="453" t="s">
        <v>126</v>
      </c>
      <c r="C121" s="454" t="s">
        <v>1031</v>
      </c>
      <c r="D121" s="450"/>
      <c r="E121" s="207"/>
    </row>
    <row r="122" spans="1:5" ht="21.75" customHeight="1">
      <c r="A122" s="448">
        <v>115</v>
      </c>
      <c r="B122" s="453" t="s">
        <v>228</v>
      </c>
      <c r="C122" s="454" t="s">
        <v>1222</v>
      </c>
      <c r="D122" s="450"/>
      <c r="E122" s="207"/>
    </row>
    <row r="123" spans="1:5" ht="21.75" customHeight="1">
      <c r="A123" s="448">
        <v>116</v>
      </c>
      <c r="B123" s="453" t="s">
        <v>185</v>
      </c>
      <c r="C123" s="454" t="s">
        <v>1024</v>
      </c>
      <c r="D123" s="450"/>
      <c r="E123" s="207"/>
    </row>
    <row r="124" spans="1:5" ht="21.75" customHeight="1">
      <c r="A124" s="448">
        <v>117</v>
      </c>
      <c r="B124" s="453" t="s">
        <v>1043</v>
      </c>
      <c r="C124" s="454" t="s">
        <v>1044</v>
      </c>
      <c r="D124" s="450"/>
      <c r="E124" s="207"/>
    </row>
    <row r="125" spans="1:5" ht="21.75" customHeight="1">
      <c r="A125" s="448">
        <v>118</v>
      </c>
      <c r="B125" s="453" t="s">
        <v>2155</v>
      </c>
      <c r="C125" s="454" t="s">
        <v>2154</v>
      </c>
      <c r="D125" s="450"/>
      <c r="E125" s="207"/>
    </row>
    <row r="126" spans="1:5" ht="21.75" customHeight="1">
      <c r="A126" s="448">
        <v>119</v>
      </c>
      <c r="B126" s="453" t="s">
        <v>252</v>
      </c>
      <c r="C126" s="454" t="s">
        <v>253</v>
      </c>
      <c r="D126" s="450"/>
      <c r="E126" s="207"/>
    </row>
    <row r="127" spans="1:5" ht="21.75" customHeight="1">
      <c r="A127" s="448">
        <v>120</v>
      </c>
      <c r="B127" s="449" t="s">
        <v>2109</v>
      </c>
      <c r="C127" s="455" t="s">
        <v>591</v>
      </c>
      <c r="D127" s="450"/>
      <c r="E127" s="207"/>
    </row>
    <row r="128" spans="1:5" ht="21.75" customHeight="1">
      <c r="A128" s="448">
        <v>121</v>
      </c>
      <c r="B128" s="453" t="s">
        <v>124</v>
      </c>
      <c r="C128" s="448" t="s">
        <v>161</v>
      </c>
      <c r="D128" s="450"/>
      <c r="E128" s="207"/>
    </row>
    <row r="129" spans="1:5" ht="21.75" customHeight="1">
      <c r="A129" s="448">
        <v>122</v>
      </c>
      <c r="B129" s="453" t="s">
        <v>1745</v>
      </c>
      <c r="C129" s="448" t="s">
        <v>1733</v>
      </c>
      <c r="D129" s="450"/>
      <c r="E129" s="207"/>
    </row>
    <row r="130" spans="1:5" ht="21.75" customHeight="1">
      <c r="A130" s="448">
        <v>123</v>
      </c>
      <c r="B130" s="453" t="s">
        <v>1746</v>
      </c>
      <c r="C130" s="448" t="s">
        <v>1747</v>
      </c>
      <c r="D130" s="450"/>
      <c r="E130" s="207"/>
    </row>
    <row r="131" spans="1:5" ht="21.75" customHeight="1">
      <c r="A131" s="448">
        <v>124</v>
      </c>
      <c r="B131" s="453" t="s">
        <v>1046</v>
      </c>
      <c r="C131" s="448" t="s">
        <v>1047</v>
      </c>
      <c r="D131" s="450"/>
      <c r="E131" s="207"/>
    </row>
    <row r="132" spans="1:5" ht="21.75" customHeight="1">
      <c r="A132" s="448">
        <v>125</v>
      </c>
      <c r="B132" s="453" t="s">
        <v>1750</v>
      </c>
      <c r="C132" s="448" t="s">
        <v>1193</v>
      </c>
      <c r="D132" s="450"/>
      <c r="E132" s="207"/>
    </row>
    <row r="133" spans="1:5" ht="21.75" customHeight="1">
      <c r="A133" s="448">
        <v>126</v>
      </c>
      <c r="B133" s="453" t="s">
        <v>1269</v>
      </c>
      <c r="C133" s="454" t="s">
        <v>1270</v>
      </c>
      <c r="D133" s="450"/>
      <c r="E133" s="207"/>
    </row>
    <row r="134" spans="1:5" ht="21.75" customHeight="1">
      <c r="A134" s="448">
        <v>127</v>
      </c>
      <c r="B134" s="453" t="s">
        <v>2162</v>
      </c>
      <c r="C134" s="448" t="s">
        <v>1204</v>
      </c>
      <c r="D134" s="450"/>
      <c r="E134" s="207"/>
    </row>
    <row r="135" spans="1:5" ht="21.75" customHeight="1">
      <c r="A135" s="448">
        <v>128</v>
      </c>
      <c r="B135" s="453" t="s">
        <v>2426</v>
      </c>
      <c r="C135" s="448" t="s">
        <v>1205</v>
      </c>
      <c r="D135" s="450"/>
      <c r="E135" s="207"/>
    </row>
    <row r="136" spans="1:5" ht="21.75" customHeight="1">
      <c r="A136" s="448">
        <v>129</v>
      </c>
      <c r="B136" s="449" t="s">
        <v>1401</v>
      </c>
      <c r="C136" s="448" t="s">
        <v>997</v>
      </c>
      <c r="D136" s="450"/>
      <c r="E136" s="207"/>
    </row>
    <row r="137" spans="1:5" ht="21.75" customHeight="1">
      <c r="A137" s="448">
        <v>130</v>
      </c>
      <c r="B137" s="449" t="s">
        <v>529</v>
      </c>
      <c r="C137" s="448" t="s">
        <v>920</v>
      </c>
      <c r="D137" s="450"/>
      <c r="E137" s="207"/>
    </row>
    <row r="138" spans="1:5" ht="21.75" customHeight="1">
      <c r="A138" s="448">
        <v>131</v>
      </c>
      <c r="B138" s="449" t="s">
        <v>2</v>
      </c>
      <c r="C138" s="448" t="s">
        <v>1019</v>
      </c>
      <c r="D138" s="450"/>
      <c r="E138" s="207"/>
    </row>
    <row r="139" spans="1:5" ht="21.75" customHeight="1">
      <c r="A139" s="448">
        <v>132</v>
      </c>
      <c r="B139" s="449" t="s">
        <v>3</v>
      </c>
      <c r="C139" s="448" t="s">
        <v>1020</v>
      </c>
      <c r="D139" s="450"/>
      <c r="E139" s="207"/>
    </row>
    <row r="140" spans="1:5" ht="21.75" customHeight="1">
      <c r="A140" s="448">
        <v>133</v>
      </c>
      <c r="B140" s="449" t="s">
        <v>6</v>
      </c>
      <c r="C140" s="448" t="s">
        <v>1102</v>
      </c>
      <c r="D140" s="450"/>
      <c r="E140" s="207"/>
    </row>
    <row r="141" spans="1:5" ht="21.75" customHeight="1">
      <c r="A141" s="448">
        <v>134</v>
      </c>
      <c r="B141" s="449" t="s">
        <v>10</v>
      </c>
      <c r="C141" s="448" t="s">
        <v>1021</v>
      </c>
      <c r="D141" s="450"/>
      <c r="E141" s="207"/>
    </row>
    <row r="142" spans="1:5" ht="21.75" customHeight="1">
      <c r="A142" s="448">
        <v>135</v>
      </c>
      <c r="B142" s="449" t="s">
        <v>11</v>
      </c>
      <c r="C142" s="448" t="s">
        <v>1022</v>
      </c>
      <c r="D142" s="450"/>
      <c r="E142" s="207"/>
    </row>
    <row r="143" spans="1:5" ht="21.75" customHeight="1">
      <c r="A143" s="448">
        <v>136</v>
      </c>
      <c r="B143" s="449" t="s">
        <v>13</v>
      </c>
      <c r="C143" s="448" t="s">
        <v>1216</v>
      </c>
      <c r="D143" s="450"/>
      <c r="E143" s="207"/>
    </row>
    <row r="144" spans="1:5" ht="21.75" customHeight="1">
      <c r="A144" s="448">
        <v>137</v>
      </c>
      <c r="B144" s="449" t="s">
        <v>1795</v>
      </c>
      <c r="C144" s="448" t="s">
        <v>1221</v>
      </c>
      <c r="D144" s="450"/>
      <c r="E144" s="207"/>
    </row>
    <row r="145" spans="1:5" ht="21.75" customHeight="1">
      <c r="A145" s="448">
        <v>138</v>
      </c>
      <c r="B145" s="451" t="s">
        <v>1721</v>
      </c>
      <c r="C145" s="452" t="s">
        <v>1722</v>
      </c>
      <c r="D145" s="450"/>
      <c r="E145" s="207"/>
    </row>
    <row r="146" spans="1:5" ht="21.75" customHeight="1">
      <c r="A146" s="448">
        <v>139</v>
      </c>
      <c r="B146" s="449" t="s">
        <v>1796</v>
      </c>
      <c r="C146" s="448" t="s">
        <v>1218</v>
      </c>
      <c r="D146" s="450"/>
      <c r="E146" s="207"/>
    </row>
    <row r="147" spans="1:5" ht="21.75" customHeight="1">
      <c r="A147" s="448">
        <v>140</v>
      </c>
      <c r="B147" s="449" t="s">
        <v>1797</v>
      </c>
      <c r="C147" s="448" t="s">
        <v>1226</v>
      </c>
      <c r="D147" s="450"/>
      <c r="E147" s="207"/>
    </row>
    <row r="148" spans="1:5" ht="21.75" customHeight="1">
      <c r="A148" s="448">
        <v>141</v>
      </c>
      <c r="B148" s="453" t="s">
        <v>1798</v>
      </c>
      <c r="C148" s="454" t="s">
        <v>1227</v>
      </c>
      <c r="D148" s="450"/>
      <c r="E148" s="207"/>
    </row>
    <row r="149" spans="1:5" ht="21.75" customHeight="1">
      <c r="A149" s="448">
        <v>142</v>
      </c>
      <c r="B149" s="449" t="s">
        <v>1799</v>
      </c>
      <c r="C149" s="448" t="s">
        <v>1219</v>
      </c>
      <c r="D149" s="450"/>
      <c r="E149" s="207"/>
    </row>
    <row r="150" spans="1:5" ht="21.75" customHeight="1">
      <c r="A150" s="448">
        <v>143</v>
      </c>
      <c r="B150" s="449" t="s">
        <v>1800</v>
      </c>
      <c r="C150" s="448" t="s">
        <v>700</v>
      </c>
      <c r="D150" s="450"/>
      <c r="E150" s="207"/>
    </row>
    <row r="151" spans="1:5" ht="21.75" customHeight="1">
      <c r="A151" s="448">
        <v>144</v>
      </c>
      <c r="B151" s="449" t="s">
        <v>1801</v>
      </c>
      <c r="C151" s="448" t="s">
        <v>1035</v>
      </c>
      <c r="D151" s="450"/>
      <c r="E151" s="207"/>
    </row>
    <row r="152" spans="1:5" ht="21.75" customHeight="1">
      <c r="A152" s="448">
        <v>145</v>
      </c>
      <c r="B152" s="449" t="s">
        <v>1802</v>
      </c>
      <c r="C152" s="448" t="s">
        <v>1228</v>
      </c>
      <c r="D152" s="450"/>
      <c r="E152" s="207"/>
    </row>
    <row r="153" spans="1:5" ht="21.75" customHeight="1">
      <c r="A153" s="448">
        <v>146</v>
      </c>
      <c r="B153" s="449" t="s">
        <v>1803</v>
      </c>
      <c r="C153" s="448" t="s">
        <v>1229</v>
      </c>
      <c r="D153" s="450"/>
      <c r="E153" s="207"/>
    </row>
    <row r="154" spans="1:5" ht="21.75" customHeight="1">
      <c r="A154" s="448">
        <v>147</v>
      </c>
      <c r="B154" s="449" t="s">
        <v>1804</v>
      </c>
      <c r="C154" s="448" t="s">
        <v>1233</v>
      </c>
      <c r="D154" s="450"/>
      <c r="E154" s="207"/>
    </row>
    <row r="155" spans="1:5" ht="21.75" customHeight="1">
      <c r="A155" s="448">
        <v>148</v>
      </c>
      <c r="B155" s="449" t="s">
        <v>1805</v>
      </c>
      <c r="C155" s="448" t="s">
        <v>1231</v>
      </c>
      <c r="D155" s="450"/>
      <c r="E155" s="207"/>
    </row>
    <row r="156" spans="1:5" ht="21.75" customHeight="1">
      <c r="A156" s="448">
        <v>149</v>
      </c>
      <c r="B156" s="449" t="s">
        <v>1806</v>
      </c>
      <c r="C156" s="448" t="s">
        <v>1232</v>
      </c>
      <c r="D156" s="450"/>
      <c r="E156" s="207"/>
    </row>
    <row r="157" spans="1:5" ht="21.75" customHeight="1">
      <c r="A157" s="448">
        <v>150</v>
      </c>
      <c r="B157" s="453" t="s">
        <v>1807</v>
      </c>
      <c r="C157" s="454" t="s">
        <v>1230</v>
      </c>
      <c r="D157" s="450"/>
      <c r="E157" s="207"/>
    </row>
    <row r="158" spans="1:5" ht="21.75" customHeight="1">
      <c r="A158" s="448">
        <v>151</v>
      </c>
      <c r="B158" s="449" t="s">
        <v>1064</v>
      </c>
      <c r="C158" s="448" t="s">
        <v>584</v>
      </c>
      <c r="D158" s="450"/>
      <c r="E158" s="207"/>
    </row>
    <row r="159" spans="1:5" ht="21.75" customHeight="1">
      <c r="A159" s="448">
        <v>152</v>
      </c>
      <c r="B159" s="449" t="s">
        <v>1063</v>
      </c>
      <c r="C159" s="448" t="s">
        <v>585</v>
      </c>
      <c r="D159" s="450"/>
      <c r="E159" s="207"/>
    </row>
    <row r="160" spans="1:5" ht="21.75" customHeight="1">
      <c r="A160" s="448">
        <v>153</v>
      </c>
      <c r="B160" s="453" t="s">
        <v>586</v>
      </c>
      <c r="C160" s="448" t="s">
        <v>587</v>
      </c>
      <c r="D160" s="450"/>
      <c r="E160" s="207"/>
    </row>
    <row r="161" spans="1:5" ht="21.75" customHeight="1">
      <c r="A161" s="448">
        <v>154</v>
      </c>
      <c r="B161" s="449" t="s">
        <v>1051</v>
      </c>
      <c r="C161" s="448" t="s">
        <v>588</v>
      </c>
      <c r="D161" s="450"/>
      <c r="E161" s="207"/>
    </row>
    <row r="162" spans="1:5" ht="21.75" customHeight="1">
      <c r="A162" s="448">
        <v>155</v>
      </c>
      <c r="B162" s="449" t="s">
        <v>1061</v>
      </c>
      <c r="C162" s="455" t="s">
        <v>589</v>
      </c>
      <c r="D162" s="450"/>
      <c r="E162" s="207"/>
    </row>
    <row r="163" spans="1:5" ht="21.75" customHeight="1">
      <c r="A163" s="448">
        <v>156</v>
      </c>
      <c r="B163" s="449" t="s">
        <v>1060</v>
      </c>
      <c r="C163" s="455" t="s">
        <v>590</v>
      </c>
      <c r="D163" s="450"/>
      <c r="E163" s="207"/>
    </row>
    <row r="164" spans="1:5" ht="21.75" customHeight="1">
      <c r="A164" s="448">
        <v>157</v>
      </c>
      <c r="B164" s="449" t="s">
        <v>1062</v>
      </c>
      <c r="C164" s="448" t="s">
        <v>406</v>
      </c>
      <c r="D164" s="450"/>
      <c r="E164" s="207"/>
    </row>
    <row r="165" spans="1:5" ht="21.75" customHeight="1">
      <c r="A165" s="448">
        <v>158</v>
      </c>
      <c r="B165" s="449" t="s">
        <v>419</v>
      </c>
      <c r="C165" s="448" t="s">
        <v>1027</v>
      </c>
      <c r="D165" s="450"/>
      <c r="E165" s="207"/>
    </row>
    <row r="166" spans="1:5" ht="21.75" customHeight="1">
      <c r="A166" s="448">
        <v>159</v>
      </c>
      <c r="B166" s="449" t="s">
        <v>592</v>
      </c>
      <c r="C166" s="448" t="s">
        <v>593</v>
      </c>
      <c r="D166" s="450"/>
      <c r="E166" s="207"/>
    </row>
    <row r="167" spans="1:5" ht="21.75" customHeight="1">
      <c r="A167" s="448">
        <v>160</v>
      </c>
      <c r="B167" s="449" t="s">
        <v>428</v>
      </c>
      <c r="C167" s="448" t="s">
        <v>1029</v>
      </c>
      <c r="D167" s="450"/>
      <c r="E167" s="207"/>
    </row>
    <row r="168" spans="1:5" ht="21.75" customHeight="1">
      <c r="A168" s="448">
        <v>161</v>
      </c>
      <c r="B168" s="449" t="s">
        <v>176</v>
      </c>
      <c r="C168" s="448" t="s">
        <v>1030</v>
      </c>
      <c r="D168" s="450"/>
      <c r="E168" s="207"/>
    </row>
    <row r="169" spans="1:5" ht="21.75" customHeight="1">
      <c r="A169" s="448">
        <v>162</v>
      </c>
      <c r="B169" s="449" t="s">
        <v>434</v>
      </c>
      <c r="C169" s="448" t="s">
        <v>1032</v>
      </c>
      <c r="D169" s="450"/>
      <c r="E169" s="207"/>
    </row>
    <row r="170" spans="1:5" ht="21.75" customHeight="1">
      <c r="A170" s="448">
        <v>163</v>
      </c>
      <c r="B170" s="449" t="s">
        <v>1410</v>
      </c>
      <c r="C170" s="448" t="s">
        <v>694</v>
      </c>
      <c r="D170" s="450"/>
      <c r="E170" s="207"/>
    </row>
    <row r="171" spans="1:5" ht="21.75" customHeight="1">
      <c r="A171" s="448">
        <v>164</v>
      </c>
      <c r="B171" s="449" t="s">
        <v>440</v>
      </c>
      <c r="C171" s="448" t="s">
        <v>1033</v>
      </c>
      <c r="D171" s="450"/>
      <c r="E171" s="207"/>
    </row>
    <row r="172" spans="1:5" ht="21.75" customHeight="1">
      <c r="A172" s="448">
        <v>165</v>
      </c>
      <c r="B172" s="449" t="s">
        <v>441</v>
      </c>
      <c r="C172" s="448" t="s">
        <v>1034</v>
      </c>
      <c r="D172" s="450"/>
      <c r="E172" s="207"/>
    </row>
    <row r="173" spans="1:5" ht="21.75" customHeight="1">
      <c r="A173" s="448">
        <v>166</v>
      </c>
      <c r="B173" s="449" t="s">
        <v>594</v>
      </c>
      <c r="C173" s="455" t="s">
        <v>595</v>
      </c>
      <c r="D173" s="450"/>
      <c r="E173" s="207"/>
    </row>
    <row r="174" spans="1:5" ht="21.75" customHeight="1">
      <c r="A174" s="448">
        <v>167</v>
      </c>
      <c r="B174" s="449" t="s">
        <v>1059</v>
      </c>
      <c r="C174" s="448" t="s">
        <v>596</v>
      </c>
      <c r="D174" s="450"/>
      <c r="E174" s="207"/>
    </row>
    <row r="175" spans="1:5" ht="21.75" customHeight="1">
      <c r="A175" s="448">
        <v>168</v>
      </c>
      <c r="B175" s="449" t="s">
        <v>446</v>
      </c>
      <c r="C175" s="448" t="s">
        <v>1223</v>
      </c>
      <c r="D175" s="450"/>
      <c r="E175" s="207"/>
    </row>
    <row r="176" spans="1:5" ht="21.75" customHeight="1">
      <c r="A176" s="448">
        <v>169</v>
      </c>
      <c r="B176" s="449" t="s">
        <v>450</v>
      </c>
      <c r="C176" s="448" t="s">
        <v>1224</v>
      </c>
      <c r="D176" s="450"/>
      <c r="E176" s="207"/>
    </row>
    <row r="177" spans="1:5" ht="21.75" customHeight="1">
      <c r="A177" s="448">
        <v>170</v>
      </c>
      <c r="B177" s="449" t="s">
        <v>451</v>
      </c>
      <c r="C177" s="448" t="s">
        <v>1225</v>
      </c>
      <c r="D177" s="450"/>
      <c r="E177" s="207"/>
    </row>
    <row r="178" spans="1:5" ht="21.75" customHeight="1">
      <c r="A178" s="448">
        <v>171</v>
      </c>
      <c r="B178" s="449" t="s">
        <v>462</v>
      </c>
      <c r="C178" s="448" t="s">
        <v>1234</v>
      </c>
      <c r="D178" s="450"/>
      <c r="E178" s="207"/>
    </row>
    <row r="179" spans="1:5" ht="21.75" customHeight="1">
      <c r="A179" s="448">
        <v>172</v>
      </c>
      <c r="B179" s="449" t="s">
        <v>463</v>
      </c>
      <c r="C179" s="448" t="s">
        <v>1235</v>
      </c>
      <c r="D179" s="450"/>
      <c r="E179" s="207"/>
    </row>
    <row r="180" spans="1:5" ht="21.75" customHeight="1">
      <c r="A180" s="448">
        <v>173</v>
      </c>
      <c r="B180" s="449" t="s">
        <v>464</v>
      </c>
      <c r="C180" s="448" t="s">
        <v>1123</v>
      </c>
      <c r="D180" s="450"/>
      <c r="E180" s="207"/>
    </row>
    <row r="181" spans="1:5" ht="21.75" customHeight="1">
      <c r="A181" s="448">
        <v>174</v>
      </c>
      <c r="B181" s="449" t="s">
        <v>1048</v>
      </c>
      <c r="C181" s="448" t="s">
        <v>1049</v>
      </c>
      <c r="D181" s="450"/>
      <c r="E181" s="207"/>
    </row>
    <row r="182" spans="1:5" ht="21.75" customHeight="1">
      <c r="A182" s="448">
        <v>175</v>
      </c>
      <c r="B182" s="453" t="s">
        <v>1161</v>
      </c>
      <c r="C182" s="448" t="s">
        <v>2447</v>
      </c>
      <c r="D182" s="450"/>
      <c r="E182" s="207"/>
    </row>
    <row r="183" spans="1:5" ht="21.75" customHeight="1">
      <c r="A183" s="448">
        <v>176</v>
      </c>
      <c r="B183" s="453" t="s">
        <v>1662</v>
      </c>
      <c r="C183" s="455" t="s">
        <v>1781</v>
      </c>
      <c r="D183" s="450"/>
      <c r="E183" s="207"/>
    </row>
    <row r="184" spans="1:8" ht="21.75" customHeight="1">
      <c r="A184" s="448">
        <v>177</v>
      </c>
      <c r="B184" s="453" t="s">
        <v>1995</v>
      </c>
      <c r="C184" s="455" t="s">
        <v>1781</v>
      </c>
      <c r="D184" s="450"/>
      <c r="E184" s="207"/>
      <c r="H184" s="17" t="s">
        <v>1378</v>
      </c>
    </row>
    <row r="185" spans="1:5" ht="21.75" customHeight="1">
      <c r="A185" s="448">
        <v>178</v>
      </c>
      <c r="B185" s="453" t="s">
        <v>1936</v>
      </c>
      <c r="C185" s="455" t="s">
        <v>1781</v>
      </c>
      <c r="D185" s="450"/>
      <c r="E185" s="207"/>
    </row>
    <row r="186" spans="1:5" ht="21.75" customHeight="1">
      <c r="A186" s="448">
        <v>179</v>
      </c>
      <c r="B186" s="453" t="s">
        <v>1057</v>
      </c>
      <c r="C186" s="455" t="s">
        <v>1781</v>
      </c>
      <c r="D186" s="450"/>
      <c r="E186" s="207"/>
    </row>
    <row r="187" spans="1:5" ht="21.75" customHeight="1">
      <c r="A187" s="448">
        <v>180</v>
      </c>
      <c r="B187" s="453" t="s">
        <v>1949</v>
      </c>
      <c r="C187" s="455" t="s">
        <v>1781</v>
      </c>
      <c r="D187" s="450"/>
      <c r="E187" s="207"/>
    </row>
    <row r="188" spans="1:5" ht="21.75" customHeight="1">
      <c r="A188" s="448">
        <v>181</v>
      </c>
      <c r="B188" s="453" t="s">
        <v>1698</v>
      </c>
      <c r="C188" s="455" t="s">
        <v>1781</v>
      </c>
      <c r="D188" s="450"/>
      <c r="E188" s="207"/>
    </row>
    <row r="189" spans="1:5" ht="21.75" customHeight="1">
      <c r="A189" s="448">
        <v>182</v>
      </c>
      <c r="B189" s="453" t="s">
        <v>1918</v>
      </c>
      <c r="C189" s="455" t="s">
        <v>1781</v>
      </c>
      <c r="D189" s="450"/>
      <c r="E189" s="207"/>
    </row>
    <row r="190" spans="1:5" ht="21.75" customHeight="1">
      <c r="A190" s="448">
        <v>183</v>
      </c>
      <c r="B190" s="453" t="s">
        <v>1939</v>
      </c>
      <c r="C190" s="455" t="s">
        <v>1781</v>
      </c>
      <c r="D190" s="450"/>
      <c r="E190" s="207"/>
    </row>
    <row r="191" spans="1:5" ht="21.75" customHeight="1">
      <c r="A191" s="448">
        <v>184</v>
      </c>
      <c r="B191" s="453" t="s">
        <v>735</v>
      </c>
      <c r="C191" s="455" t="s">
        <v>1781</v>
      </c>
      <c r="D191" s="450"/>
      <c r="E191" s="207"/>
    </row>
    <row r="192" spans="1:8" ht="21.75" customHeight="1">
      <c r="A192" s="448">
        <v>185</v>
      </c>
      <c r="B192" s="453" t="s">
        <v>733</v>
      </c>
      <c r="C192" s="455" t="s">
        <v>1781</v>
      </c>
      <c r="D192" s="450"/>
      <c r="E192" s="207"/>
      <c r="H192" s="17" t="s">
        <v>1378</v>
      </c>
    </row>
    <row r="193" spans="1:5" ht="21.75" customHeight="1">
      <c r="A193" s="448">
        <v>186</v>
      </c>
      <c r="B193" s="453" t="s">
        <v>734</v>
      </c>
      <c r="C193" s="455" t="s">
        <v>1781</v>
      </c>
      <c r="D193" s="450"/>
      <c r="E193" s="207"/>
    </row>
    <row r="194" spans="1:5" ht="21.75" customHeight="1">
      <c r="A194" s="448">
        <v>187</v>
      </c>
      <c r="B194" s="453" t="s">
        <v>1559</v>
      </c>
      <c r="C194" s="455" t="s">
        <v>1781</v>
      </c>
      <c r="D194" s="450"/>
      <c r="E194" s="207"/>
    </row>
    <row r="195" spans="1:5" ht="21.75" customHeight="1">
      <c r="A195" s="448">
        <v>188</v>
      </c>
      <c r="B195" s="453" t="s">
        <v>1847</v>
      </c>
      <c r="C195" s="455" t="s">
        <v>1781</v>
      </c>
      <c r="D195" s="450"/>
      <c r="E195" s="207"/>
    </row>
    <row r="196" spans="1:5" ht="21.75" customHeight="1">
      <c r="A196" s="448">
        <v>189</v>
      </c>
      <c r="B196" s="453" t="s">
        <v>1915</v>
      </c>
      <c r="C196" s="455" t="s">
        <v>1781</v>
      </c>
      <c r="D196" s="450"/>
      <c r="E196" s="207"/>
    </row>
    <row r="197" spans="1:5" ht="21.75" customHeight="1">
      <c r="A197" s="448">
        <v>190</v>
      </c>
      <c r="B197" s="453" t="s">
        <v>1952</v>
      </c>
      <c r="C197" s="455" t="s">
        <v>1781</v>
      </c>
      <c r="D197" s="450"/>
      <c r="E197" s="207"/>
    </row>
    <row r="198" spans="1:5" ht="21.75" customHeight="1">
      <c r="A198" s="448">
        <v>191</v>
      </c>
      <c r="B198" s="453" t="s">
        <v>738</v>
      </c>
      <c r="C198" s="455" t="s">
        <v>1781</v>
      </c>
      <c r="D198" s="450"/>
      <c r="E198" s="207"/>
    </row>
    <row r="199" spans="1:5" ht="21.75" customHeight="1">
      <c r="A199" s="448">
        <v>192</v>
      </c>
      <c r="B199" s="453" t="s">
        <v>744</v>
      </c>
      <c r="C199" s="455" t="s">
        <v>1781</v>
      </c>
      <c r="D199" s="450"/>
      <c r="E199" s="207"/>
    </row>
    <row r="200" spans="1:5" ht="21.75" customHeight="1">
      <c r="A200" s="448">
        <v>193</v>
      </c>
      <c r="B200" s="453" t="s">
        <v>216</v>
      </c>
      <c r="C200" s="455" t="s">
        <v>1781</v>
      </c>
      <c r="D200" s="450"/>
      <c r="E200" s="207"/>
    </row>
    <row r="201" spans="1:5" ht="21.75" customHeight="1">
      <c r="A201" s="448">
        <v>194</v>
      </c>
      <c r="B201" s="453" t="s">
        <v>1568</v>
      </c>
      <c r="C201" s="455" t="s">
        <v>1781</v>
      </c>
      <c r="D201" s="450"/>
      <c r="E201" s="207"/>
    </row>
    <row r="202" spans="1:5" ht="21.75" customHeight="1">
      <c r="A202" s="448">
        <v>195</v>
      </c>
      <c r="B202" s="453" t="s">
        <v>1585</v>
      </c>
      <c r="C202" s="455" t="s">
        <v>1781</v>
      </c>
      <c r="D202" s="450"/>
      <c r="E202" s="207"/>
    </row>
    <row r="203" spans="1:5" ht="21.75" customHeight="1">
      <c r="A203" s="448">
        <v>196</v>
      </c>
      <c r="B203" s="453" t="s">
        <v>1602</v>
      </c>
      <c r="C203" s="455" t="s">
        <v>1781</v>
      </c>
      <c r="D203" s="450"/>
      <c r="E203" s="207"/>
    </row>
    <row r="204" spans="1:5" ht="21.75" customHeight="1">
      <c r="A204" s="448">
        <v>197</v>
      </c>
      <c r="B204" s="453" t="s">
        <v>2009</v>
      </c>
      <c r="C204" s="455" t="s">
        <v>1781</v>
      </c>
      <c r="D204" s="450"/>
      <c r="E204" s="207"/>
    </row>
    <row r="205" spans="1:5" ht="21.75" customHeight="1">
      <c r="A205" s="448">
        <v>198</v>
      </c>
      <c r="B205" s="453" t="s">
        <v>2010</v>
      </c>
      <c r="C205" s="455" t="s">
        <v>1781</v>
      </c>
      <c r="D205" s="450"/>
      <c r="E205" s="207"/>
    </row>
    <row r="206" spans="1:5" ht="21.75" customHeight="1">
      <c r="A206" s="448">
        <v>199</v>
      </c>
      <c r="B206" s="453" t="s">
        <v>1338</v>
      </c>
      <c r="C206" s="455" t="s">
        <v>1781</v>
      </c>
      <c r="D206" s="450"/>
      <c r="E206" s="207"/>
    </row>
    <row r="207" spans="1:5" ht="21.75" customHeight="1">
      <c r="A207" s="448">
        <v>200</v>
      </c>
      <c r="B207" s="453" t="s">
        <v>1339</v>
      </c>
      <c r="C207" s="455" t="s">
        <v>1781</v>
      </c>
      <c r="D207" s="450"/>
      <c r="E207" s="207"/>
    </row>
    <row r="208" spans="1:5" ht="21.75" customHeight="1">
      <c r="A208" s="448">
        <v>201</v>
      </c>
      <c r="B208" s="453" t="s">
        <v>1335</v>
      </c>
      <c r="C208" s="455" t="s">
        <v>1781</v>
      </c>
      <c r="D208" s="450"/>
      <c r="E208" s="207"/>
    </row>
    <row r="209" spans="1:5" ht="21.75" customHeight="1">
      <c r="A209" s="448">
        <v>202</v>
      </c>
      <c r="B209" s="453" t="s">
        <v>1337</v>
      </c>
      <c r="C209" s="455" t="s">
        <v>1781</v>
      </c>
      <c r="D209" s="450"/>
      <c r="E209" s="207"/>
    </row>
    <row r="210" spans="1:5" ht="21.75" customHeight="1">
      <c r="A210" s="448">
        <v>203</v>
      </c>
      <c r="B210" s="453" t="s">
        <v>1334</v>
      </c>
      <c r="C210" s="455" t="s">
        <v>1781</v>
      </c>
      <c r="D210" s="450"/>
      <c r="E210" s="207"/>
    </row>
    <row r="211" spans="1:5" ht="21.75" customHeight="1">
      <c r="A211" s="448">
        <v>204</v>
      </c>
      <c r="B211" s="453" t="s">
        <v>121</v>
      </c>
      <c r="C211" s="455" t="s">
        <v>1781</v>
      </c>
      <c r="D211" s="450"/>
      <c r="E211" s="207"/>
    </row>
    <row r="212" spans="1:5" ht="21.75" customHeight="1">
      <c r="A212" s="448">
        <v>205</v>
      </c>
      <c r="B212" s="453" t="s">
        <v>745</v>
      </c>
      <c r="C212" s="455" t="s">
        <v>1781</v>
      </c>
      <c r="D212" s="450"/>
      <c r="E212" s="207"/>
    </row>
    <row r="213" spans="1:5" ht="21.75" customHeight="1">
      <c r="A213" s="448">
        <v>206</v>
      </c>
      <c r="B213" s="453" t="s">
        <v>737</v>
      </c>
      <c r="C213" s="455" t="s">
        <v>1781</v>
      </c>
      <c r="D213" s="450"/>
      <c r="E213" s="207"/>
    </row>
    <row r="214" spans="1:5" ht="21.75" customHeight="1">
      <c r="A214" s="448">
        <v>207</v>
      </c>
      <c r="B214" s="453" t="s">
        <v>739</v>
      </c>
      <c r="C214" s="455" t="s">
        <v>1781</v>
      </c>
      <c r="D214" s="450"/>
      <c r="E214" s="207"/>
    </row>
    <row r="215" spans="1:5" ht="21.75" customHeight="1">
      <c r="A215" s="448">
        <v>208</v>
      </c>
      <c r="B215" s="453" t="s">
        <v>740</v>
      </c>
      <c r="C215" s="455" t="s">
        <v>1781</v>
      </c>
      <c r="D215" s="450"/>
      <c r="E215" s="207"/>
    </row>
    <row r="216" spans="1:5" ht="21.75" customHeight="1">
      <c r="A216" s="448">
        <v>209</v>
      </c>
      <c r="B216" s="453" t="s">
        <v>736</v>
      </c>
      <c r="C216" s="455" t="s">
        <v>1781</v>
      </c>
      <c r="D216" s="450"/>
      <c r="E216" s="207"/>
    </row>
    <row r="217" spans="1:5" ht="21.75" customHeight="1">
      <c r="A217" s="448">
        <v>210</v>
      </c>
      <c r="B217" s="453" t="s">
        <v>1972</v>
      </c>
      <c r="C217" s="455" t="s">
        <v>1781</v>
      </c>
      <c r="D217" s="450"/>
      <c r="E217" s="207"/>
    </row>
    <row r="218" spans="1:5" ht="21.75" customHeight="1">
      <c r="A218" s="448">
        <v>211</v>
      </c>
      <c r="B218" s="453" t="s">
        <v>1591</v>
      </c>
      <c r="C218" s="455" t="s">
        <v>1781</v>
      </c>
      <c r="D218" s="450"/>
      <c r="E218" s="207"/>
    </row>
    <row r="219" spans="1:5" ht="21.75" customHeight="1">
      <c r="A219" s="448">
        <v>212</v>
      </c>
      <c r="B219" s="453" t="s">
        <v>1592</v>
      </c>
      <c r="C219" s="455" t="s">
        <v>1781</v>
      </c>
      <c r="D219" s="450"/>
      <c r="E219" s="207"/>
    </row>
    <row r="220" spans="1:5" ht="21.75" customHeight="1">
      <c r="A220" s="448">
        <v>213</v>
      </c>
      <c r="B220" s="453" t="s">
        <v>1564</v>
      </c>
      <c r="C220" s="455" t="s">
        <v>1781</v>
      </c>
      <c r="D220" s="450"/>
      <c r="E220" s="207"/>
    </row>
    <row r="221" spans="1:5" ht="21.75" customHeight="1">
      <c r="A221" s="448">
        <v>214</v>
      </c>
      <c r="B221" s="453" t="s">
        <v>1589</v>
      </c>
      <c r="C221" s="455" t="s">
        <v>1781</v>
      </c>
      <c r="D221" s="450"/>
      <c r="E221" s="207"/>
    </row>
    <row r="222" spans="1:5" ht="21.75" customHeight="1">
      <c r="A222" s="448">
        <v>215</v>
      </c>
      <c r="B222" s="453" t="s">
        <v>1552</v>
      </c>
      <c r="C222" s="455" t="s">
        <v>1781</v>
      </c>
      <c r="D222" s="450"/>
      <c r="E222" s="207"/>
    </row>
    <row r="223" spans="1:5" ht="21.75" customHeight="1">
      <c r="A223" s="448">
        <v>216</v>
      </c>
      <c r="B223" s="453" t="s">
        <v>1943</v>
      </c>
      <c r="C223" s="455" t="s">
        <v>1781</v>
      </c>
      <c r="D223" s="450"/>
      <c r="E223" s="207"/>
    </row>
    <row r="224" spans="1:5" ht="21.75" customHeight="1">
      <c r="A224" s="448">
        <v>217</v>
      </c>
      <c r="B224" s="453" t="s">
        <v>1841</v>
      </c>
      <c r="C224" s="455" t="s">
        <v>1781</v>
      </c>
      <c r="D224" s="450"/>
      <c r="E224" s="207"/>
    </row>
    <row r="225" spans="1:5" ht="21.75" customHeight="1">
      <c r="A225" s="448">
        <v>218</v>
      </c>
      <c r="B225" s="453" t="s">
        <v>2025</v>
      </c>
      <c r="C225" s="455" t="s">
        <v>1781</v>
      </c>
      <c r="D225" s="450"/>
      <c r="E225" s="207"/>
    </row>
    <row r="226" spans="1:5" ht="21.75" customHeight="1">
      <c r="A226" s="448">
        <v>219</v>
      </c>
      <c r="B226" s="453" t="s">
        <v>2044</v>
      </c>
      <c r="C226" s="455" t="s">
        <v>1781</v>
      </c>
      <c r="D226" s="450"/>
      <c r="E226" s="207"/>
    </row>
    <row r="227" spans="1:5" ht="21.75" customHeight="1">
      <c r="A227" s="448">
        <v>220</v>
      </c>
      <c r="B227" s="453" t="s">
        <v>1556</v>
      </c>
      <c r="C227" s="455" t="s">
        <v>1781</v>
      </c>
      <c r="D227" s="450"/>
      <c r="E227" s="207"/>
    </row>
    <row r="228" spans="1:5" ht="21.75" customHeight="1">
      <c r="A228" s="448">
        <v>221</v>
      </c>
      <c r="B228" s="453" t="s">
        <v>1877</v>
      </c>
      <c r="C228" s="455" t="s">
        <v>1781</v>
      </c>
      <c r="D228" s="450"/>
      <c r="E228" s="207"/>
    </row>
    <row r="229" spans="1:5" ht="21.75" customHeight="1">
      <c r="A229" s="448">
        <v>222</v>
      </c>
      <c r="B229" s="453" t="s">
        <v>2008</v>
      </c>
      <c r="C229" s="455" t="s">
        <v>1781</v>
      </c>
      <c r="D229" s="450"/>
      <c r="E229" s="207"/>
    </row>
    <row r="230" spans="1:5" ht="21.75" customHeight="1">
      <c r="A230" s="448">
        <v>223</v>
      </c>
      <c r="B230" s="453" t="s">
        <v>741</v>
      </c>
      <c r="C230" s="455" t="s">
        <v>1781</v>
      </c>
      <c r="D230" s="450"/>
      <c r="E230" s="207"/>
    </row>
    <row r="231" spans="1:5" ht="21.75" customHeight="1">
      <c r="A231" s="448">
        <v>224</v>
      </c>
      <c r="B231" s="453" t="s">
        <v>1575</v>
      </c>
      <c r="C231" s="455" t="s">
        <v>1781</v>
      </c>
      <c r="D231" s="450"/>
      <c r="E231" s="207"/>
    </row>
    <row r="232" spans="1:5" ht="21.75" customHeight="1">
      <c r="A232" s="448">
        <v>225</v>
      </c>
      <c r="B232" s="453" t="s">
        <v>1573</v>
      </c>
      <c r="C232" s="455" t="s">
        <v>1781</v>
      </c>
      <c r="D232" s="450"/>
      <c r="E232" s="207"/>
    </row>
    <row r="233" spans="1:5" ht="21.75" customHeight="1">
      <c r="A233" s="448">
        <v>226</v>
      </c>
      <c r="B233" s="453" t="s">
        <v>2014</v>
      </c>
      <c r="C233" s="455" t="s">
        <v>1781</v>
      </c>
      <c r="D233" s="450"/>
      <c r="E233" s="207"/>
    </row>
    <row r="234" spans="1:5" ht="21.75" customHeight="1">
      <c r="A234" s="448">
        <v>227</v>
      </c>
      <c r="B234" s="453" t="s">
        <v>2016</v>
      </c>
      <c r="C234" s="455" t="s">
        <v>1781</v>
      </c>
      <c r="D234" s="450"/>
      <c r="E234" s="207"/>
    </row>
    <row r="235" spans="1:5" ht="21.75" customHeight="1">
      <c r="A235" s="448">
        <v>228</v>
      </c>
      <c r="B235" s="453" t="s">
        <v>743</v>
      </c>
      <c r="C235" s="455" t="s">
        <v>1781</v>
      </c>
      <c r="D235" s="450"/>
      <c r="E235" s="207"/>
    </row>
    <row r="236" spans="1:5" ht="21.75" customHeight="1">
      <c r="A236" s="448">
        <v>229</v>
      </c>
      <c r="B236" s="453" t="s">
        <v>746</v>
      </c>
      <c r="C236" s="455" t="s">
        <v>1781</v>
      </c>
      <c r="D236" s="450"/>
      <c r="E236" s="207"/>
    </row>
    <row r="237" spans="1:5" ht="21.75" customHeight="1">
      <c r="A237" s="448">
        <v>230</v>
      </c>
      <c r="B237" s="453" t="s">
        <v>1587</v>
      </c>
      <c r="C237" s="455" t="s">
        <v>1781</v>
      </c>
      <c r="D237" s="450"/>
      <c r="E237" s="207"/>
    </row>
    <row r="238" spans="1:5" ht="21.75" customHeight="1">
      <c r="A238" s="448">
        <v>231</v>
      </c>
      <c r="B238" s="453" t="s">
        <v>1579</v>
      </c>
      <c r="C238" s="455" t="s">
        <v>1781</v>
      </c>
      <c r="D238" s="450"/>
      <c r="E238" s="207"/>
    </row>
    <row r="239" spans="1:5" ht="21.75" customHeight="1">
      <c r="A239" s="448">
        <v>232</v>
      </c>
      <c r="B239" s="453" t="s">
        <v>1882</v>
      </c>
      <c r="C239" s="455" t="s">
        <v>1781</v>
      </c>
      <c r="D239" s="450"/>
      <c r="E239" s="207"/>
    </row>
    <row r="240" spans="1:5" ht="21.75" customHeight="1">
      <c r="A240" s="448">
        <v>233</v>
      </c>
      <c r="B240" s="453" t="s">
        <v>1336</v>
      </c>
      <c r="C240" s="455" t="s">
        <v>1781</v>
      </c>
      <c r="D240" s="450"/>
      <c r="E240" s="207"/>
    </row>
    <row r="241" spans="1:5" ht="21.75" customHeight="1">
      <c r="A241" s="448">
        <v>234</v>
      </c>
      <c r="B241" s="453" t="s">
        <v>213</v>
      </c>
      <c r="C241" s="455" t="s">
        <v>1781</v>
      </c>
      <c r="D241" s="450"/>
      <c r="E241" s="207"/>
    </row>
    <row r="242" spans="1:5" ht="21.75" customHeight="1">
      <c r="A242" s="448">
        <v>235</v>
      </c>
      <c r="B242" s="453" t="s">
        <v>1581</v>
      </c>
      <c r="C242" s="455" t="s">
        <v>1781</v>
      </c>
      <c r="D242" s="450"/>
      <c r="E242" s="207"/>
    </row>
    <row r="243" spans="1:5" ht="21.75" customHeight="1">
      <c r="A243" s="448">
        <v>236</v>
      </c>
      <c r="B243" s="453" t="s">
        <v>1583</v>
      </c>
      <c r="C243" s="455" t="s">
        <v>1781</v>
      </c>
      <c r="D243" s="450"/>
      <c r="E243" s="207"/>
    </row>
    <row r="244" spans="1:5" ht="21.75" customHeight="1">
      <c r="A244" s="448">
        <v>237</v>
      </c>
      <c r="B244" s="453" t="s">
        <v>1553</v>
      </c>
      <c r="C244" s="455" t="s">
        <v>1781</v>
      </c>
      <c r="D244" s="450"/>
      <c r="E244" s="207"/>
    </row>
    <row r="245" spans="1:5" ht="21.75" customHeight="1">
      <c r="A245" s="448">
        <v>238</v>
      </c>
      <c r="B245" s="453" t="s">
        <v>1924</v>
      </c>
      <c r="C245" s="455" t="s">
        <v>1781</v>
      </c>
      <c r="D245" s="450"/>
      <c r="E245" s="207"/>
    </row>
    <row r="246" spans="1:5" ht="21.75" customHeight="1">
      <c r="A246" s="448">
        <v>239</v>
      </c>
      <c r="B246" s="453" t="s">
        <v>1922</v>
      </c>
      <c r="C246" s="455" t="s">
        <v>1781</v>
      </c>
      <c r="D246" s="450"/>
      <c r="E246" s="207"/>
    </row>
    <row r="247" spans="1:5" ht="21.75" customHeight="1">
      <c r="A247" s="448">
        <v>240</v>
      </c>
      <c r="B247" s="453" t="s">
        <v>1920</v>
      </c>
      <c r="C247" s="455" t="s">
        <v>1781</v>
      </c>
      <c r="D247" s="450"/>
      <c r="E247" s="207"/>
    </row>
    <row r="248" spans="1:5" ht="21.75" customHeight="1">
      <c r="A248" s="448">
        <v>241</v>
      </c>
      <c r="B248" s="453" t="s">
        <v>1852</v>
      </c>
      <c r="C248" s="455" t="s">
        <v>1781</v>
      </c>
      <c r="D248" s="450"/>
      <c r="E248" s="207"/>
    </row>
    <row r="249" spans="1:5" ht="21.75" customHeight="1">
      <c r="A249" s="448">
        <v>242</v>
      </c>
      <c r="B249" s="453" t="s">
        <v>1850</v>
      </c>
      <c r="C249" s="455" t="s">
        <v>1781</v>
      </c>
      <c r="D249" s="450"/>
      <c r="E249" s="207"/>
    </row>
    <row r="250" spans="1:5" ht="21.75" customHeight="1">
      <c r="A250" s="448">
        <v>243</v>
      </c>
      <c r="B250" s="453" t="s">
        <v>1941</v>
      </c>
      <c r="C250" s="455" t="s">
        <v>1781</v>
      </c>
      <c r="D250" s="450"/>
      <c r="E250" s="207"/>
    </row>
    <row r="251" spans="1:5" ht="21.75" customHeight="1">
      <c r="A251" s="448">
        <v>244</v>
      </c>
      <c r="B251" s="453" t="s">
        <v>747</v>
      </c>
      <c r="C251" s="455" t="s">
        <v>1781</v>
      </c>
      <c r="D251" s="450"/>
      <c r="E251" s="207"/>
    </row>
    <row r="252" spans="1:5" ht="21.75" customHeight="1">
      <c r="A252" s="448">
        <v>245</v>
      </c>
      <c r="B252" s="453" t="s">
        <v>755</v>
      </c>
      <c r="C252" s="455" t="s">
        <v>1781</v>
      </c>
      <c r="D252" s="450"/>
      <c r="E252" s="207"/>
    </row>
    <row r="253" spans="1:5" ht="21.75" customHeight="1">
      <c r="A253" s="448">
        <v>246</v>
      </c>
      <c r="B253" s="453" t="s">
        <v>749</v>
      </c>
      <c r="C253" s="455" t="s">
        <v>1781</v>
      </c>
      <c r="D253" s="450"/>
      <c r="E253" s="207"/>
    </row>
    <row r="254" spans="1:5" ht="21.75" customHeight="1">
      <c r="A254" s="448">
        <v>247</v>
      </c>
      <c r="B254" s="453" t="s">
        <v>748</v>
      </c>
      <c r="C254" s="455" t="s">
        <v>1781</v>
      </c>
      <c r="D254" s="450"/>
      <c r="E254" s="207"/>
    </row>
    <row r="255" spans="1:5" ht="21.75" customHeight="1">
      <c r="A255" s="448">
        <v>248</v>
      </c>
      <c r="B255" s="453" t="s">
        <v>188</v>
      </c>
      <c r="C255" s="455" t="s">
        <v>1781</v>
      </c>
      <c r="D255" s="450"/>
      <c r="E255" s="207"/>
    </row>
    <row r="256" spans="1:5" ht="21.75" customHeight="1">
      <c r="A256" s="448">
        <v>249</v>
      </c>
      <c r="B256" s="453" t="s">
        <v>1566</v>
      </c>
      <c r="C256" s="455" t="s">
        <v>1781</v>
      </c>
      <c r="D256" s="450"/>
      <c r="E256" s="207"/>
    </row>
    <row r="257" spans="1:5" ht="21.75" customHeight="1">
      <c r="A257" s="448">
        <v>250</v>
      </c>
      <c r="B257" s="453" t="s">
        <v>1571</v>
      </c>
      <c r="C257" s="455" t="s">
        <v>1781</v>
      </c>
      <c r="D257" s="450"/>
      <c r="E257" s="207"/>
    </row>
    <row r="258" spans="1:5" ht="21.75" customHeight="1">
      <c r="A258" s="448">
        <v>251</v>
      </c>
      <c r="B258" s="453" t="s">
        <v>2111</v>
      </c>
      <c r="C258" s="455" t="s">
        <v>1781</v>
      </c>
      <c r="D258" s="450"/>
      <c r="E258" s="207"/>
    </row>
    <row r="259" spans="1:5" ht="21.75" customHeight="1">
      <c r="A259" s="448">
        <v>252</v>
      </c>
      <c r="B259" s="453" t="s">
        <v>1561</v>
      </c>
      <c r="C259" s="455" t="s">
        <v>1781</v>
      </c>
      <c r="D259" s="450"/>
      <c r="E259" s="207"/>
    </row>
    <row r="260" spans="1:5" ht="21.75" customHeight="1">
      <c r="A260" s="448">
        <v>253</v>
      </c>
      <c r="B260" s="453" t="s">
        <v>1885</v>
      </c>
      <c r="C260" s="455" t="s">
        <v>1781</v>
      </c>
      <c r="D260" s="450"/>
      <c r="E260" s="207"/>
    </row>
    <row r="261" spans="1:5" ht="21.75" customHeight="1">
      <c r="A261" s="448">
        <v>254</v>
      </c>
      <c r="B261" s="453" t="s">
        <v>1960</v>
      </c>
      <c r="C261" s="455" t="s">
        <v>1781</v>
      </c>
      <c r="D261" s="450"/>
      <c r="E261" s="207"/>
    </row>
    <row r="262" spans="1:5" ht="21.75" customHeight="1">
      <c r="A262" s="448">
        <v>255</v>
      </c>
      <c r="B262" s="453" t="s">
        <v>1958</v>
      </c>
      <c r="C262" s="455" t="s">
        <v>1781</v>
      </c>
      <c r="D262" s="450"/>
      <c r="E262" s="207"/>
    </row>
    <row r="263" spans="1:5" ht="21.75" customHeight="1">
      <c r="A263" s="448">
        <v>256</v>
      </c>
      <c r="B263" s="453" t="s">
        <v>1861</v>
      </c>
      <c r="C263" s="455" t="s">
        <v>1781</v>
      </c>
      <c r="D263" s="450"/>
      <c r="E263" s="207"/>
    </row>
    <row r="264" spans="1:5" ht="21.75" customHeight="1">
      <c r="A264" s="448">
        <v>257</v>
      </c>
      <c r="B264" s="453" t="s">
        <v>1956</v>
      </c>
      <c r="C264" s="455" t="s">
        <v>1781</v>
      </c>
      <c r="D264" s="450"/>
      <c r="E264" s="207"/>
    </row>
    <row r="265" spans="1:5" ht="21.75" customHeight="1">
      <c r="A265" s="448">
        <v>258</v>
      </c>
      <c r="B265" s="453" t="s">
        <v>1954</v>
      </c>
      <c r="C265" s="455" t="s">
        <v>1781</v>
      </c>
      <c r="D265" s="450"/>
      <c r="E265" s="207"/>
    </row>
    <row r="266" spans="1:5" ht="21.75" customHeight="1">
      <c r="A266" s="448">
        <v>259</v>
      </c>
      <c r="B266" s="453" t="s">
        <v>1987</v>
      </c>
      <c r="C266" s="455" t="s">
        <v>1781</v>
      </c>
      <c r="D266" s="450"/>
      <c r="E266" s="207"/>
    </row>
    <row r="267" spans="1:5" ht="21.75" customHeight="1">
      <c r="A267" s="448">
        <v>260</v>
      </c>
      <c r="B267" s="453" t="s">
        <v>1985</v>
      </c>
      <c r="C267" s="455" t="s">
        <v>1781</v>
      </c>
      <c r="D267" s="450"/>
      <c r="E267" s="207"/>
    </row>
    <row r="268" spans="1:5" ht="21.75" customHeight="1">
      <c r="A268" s="448">
        <v>261</v>
      </c>
      <c r="B268" s="453" t="s">
        <v>1859</v>
      </c>
      <c r="C268" s="455" t="s">
        <v>1781</v>
      </c>
      <c r="D268" s="450"/>
      <c r="E268" s="207"/>
    </row>
    <row r="269" spans="1:5" ht="21.75" customHeight="1">
      <c r="A269" s="448">
        <v>262</v>
      </c>
      <c r="B269" s="453" t="s">
        <v>1947</v>
      </c>
      <c r="C269" s="455" t="s">
        <v>1781</v>
      </c>
      <c r="D269" s="450"/>
      <c r="E269" s="207"/>
    </row>
    <row r="270" spans="1:5" ht="21.75" customHeight="1">
      <c r="A270" s="448">
        <v>263</v>
      </c>
      <c r="B270" s="453" t="s">
        <v>1856</v>
      </c>
      <c r="C270" s="455" t="s">
        <v>1781</v>
      </c>
      <c r="D270" s="450"/>
      <c r="E270" s="207"/>
    </row>
    <row r="271" spans="1:5" ht="21.75" customHeight="1">
      <c r="A271" s="448">
        <v>264</v>
      </c>
      <c r="B271" s="453" t="s">
        <v>1945</v>
      </c>
      <c r="C271" s="455" t="s">
        <v>1781</v>
      </c>
      <c r="D271" s="450"/>
      <c r="E271" s="207"/>
    </row>
    <row r="272" spans="1:5" ht="21.75" customHeight="1">
      <c r="A272" s="448">
        <v>265</v>
      </c>
      <c r="B272" s="453" t="s">
        <v>1863</v>
      </c>
      <c r="C272" s="455" t="s">
        <v>1781</v>
      </c>
      <c r="D272" s="450"/>
      <c r="E272" s="207"/>
    </row>
    <row r="273" spans="1:5" ht="21.75" customHeight="1">
      <c r="A273" s="448">
        <v>266</v>
      </c>
      <c r="B273" s="453" t="s">
        <v>1854</v>
      </c>
      <c r="C273" s="455" t="s">
        <v>1781</v>
      </c>
      <c r="D273" s="450"/>
      <c r="E273" s="207"/>
    </row>
    <row r="274" spans="1:5" ht="21.75" customHeight="1">
      <c r="A274" s="448">
        <v>267</v>
      </c>
      <c r="B274" s="453" t="s">
        <v>1978</v>
      </c>
      <c r="C274" s="455" t="s">
        <v>1781</v>
      </c>
      <c r="D274" s="450"/>
      <c r="E274" s="207"/>
    </row>
    <row r="275" spans="1:5" ht="21.75" customHeight="1">
      <c r="A275" s="448">
        <v>268</v>
      </c>
      <c r="B275" s="453" t="s">
        <v>1983</v>
      </c>
      <c r="C275" s="455" t="s">
        <v>1781</v>
      </c>
      <c r="D275" s="450"/>
      <c r="E275" s="207"/>
    </row>
    <row r="276" spans="1:5" ht="21.75" customHeight="1">
      <c r="A276" s="448">
        <v>269</v>
      </c>
      <c r="B276" s="453" t="s">
        <v>1981</v>
      </c>
      <c r="C276" s="455" t="s">
        <v>1781</v>
      </c>
      <c r="D276" s="450"/>
      <c r="E276" s="207"/>
    </row>
    <row r="277" spans="1:5" ht="21.75" customHeight="1">
      <c r="A277" s="448">
        <v>270</v>
      </c>
      <c r="B277" s="453" t="s">
        <v>1976</v>
      </c>
      <c r="C277" s="455" t="s">
        <v>1781</v>
      </c>
      <c r="D277" s="450"/>
      <c r="E277" s="207"/>
    </row>
    <row r="278" spans="1:7" ht="21.75" customHeight="1">
      <c r="A278" s="448">
        <v>271</v>
      </c>
      <c r="B278" s="453" t="s">
        <v>2029</v>
      </c>
      <c r="C278" s="455" t="s">
        <v>1781</v>
      </c>
      <c r="D278" s="450"/>
      <c r="E278" s="207"/>
      <c r="G278" s="17" t="s">
        <v>597</v>
      </c>
    </row>
    <row r="279" spans="1:7" ht="21.75" customHeight="1">
      <c r="A279" s="448"/>
      <c r="B279" s="453"/>
      <c r="C279" s="455"/>
      <c r="D279" s="450"/>
      <c r="E279" s="207"/>
      <c r="G279" s="17"/>
    </row>
    <row r="280" spans="1:7" ht="21.75" customHeight="1">
      <c r="A280" s="448"/>
      <c r="B280" s="456" t="s">
        <v>2444</v>
      </c>
      <c r="C280" s="448"/>
      <c r="D280" s="450"/>
      <c r="E280" s="207"/>
      <c r="G280" s="17"/>
    </row>
    <row r="281" spans="1:5" ht="21.75" customHeight="1">
      <c r="A281" s="448">
        <v>272</v>
      </c>
      <c r="B281" s="453" t="s">
        <v>31</v>
      </c>
      <c r="C281" s="454" t="s">
        <v>935</v>
      </c>
      <c r="D281" s="450"/>
      <c r="E281" s="207"/>
    </row>
    <row r="282" spans="1:5" ht="21.75" customHeight="1">
      <c r="A282" s="448">
        <v>273</v>
      </c>
      <c r="B282" s="453" t="s">
        <v>656</v>
      </c>
      <c r="C282" s="454" t="s">
        <v>947</v>
      </c>
      <c r="D282" s="450"/>
      <c r="E282" s="207"/>
    </row>
    <row r="283" spans="1:5" ht="21.75" customHeight="1">
      <c r="A283" s="448">
        <v>274</v>
      </c>
      <c r="B283" s="453" t="s">
        <v>237</v>
      </c>
      <c r="C283" s="454" t="s">
        <v>950</v>
      </c>
      <c r="D283" s="450"/>
      <c r="E283" s="207"/>
    </row>
    <row r="284" spans="1:5" ht="21.75" customHeight="1">
      <c r="A284" s="448">
        <v>275</v>
      </c>
      <c r="B284" s="453" t="s">
        <v>1295</v>
      </c>
      <c r="C284" s="454" t="s">
        <v>427</v>
      </c>
      <c r="D284" s="450"/>
      <c r="E284" s="207"/>
    </row>
    <row r="285" spans="1:5" ht="21.75" customHeight="1">
      <c r="A285" s="448">
        <v>276</v>
      </c>
      <c r="B285" s="453" t="s">
        <v>236</v>
      </c>
      <c r="C285" s="454" t="s">
        <v>949</v>
      </c>
      <c r="D285" s="450"/>
      <c r="E285" s="207"/>
    </row>
    <row r="286" spans="1:5" ht="21.75" customHeight="1">
      <c r="A286" s="448">
        <v>277</v>
      </c>
      <c r="B286" s="453" t="s">
        <v>1303</v>
      </c>
      <c r="C286" s="454" t="s">
        <v>951</v>
      </c>
      <c r="D286" s="450"/>
      <c r="E286" s="207"/>
    </row>
    <row r="287" spans="1:5" ht="21.75" customHeight="1">
      <c r="A287" s="448">
        <v>278</v>
      </c>
      <c r="B287" s="453" t="s">
        <v>1707</v>
      </c>
      <c r="C287" s="454" t="s">
        <v>948</v>
      </c>
      <c r="D287" s="450"/>
      <c r="E287" s="207"/>
    </row>
    <row r="288" spans="1:5" ht="21.75" customHeight="1">
      <c r="A288" s="448">
        <v>279</v>
      </c>
      <c r="B288" s="453" t="s">
        <v>657</v>
      </c>
      <c r="C288" s="454" t="s">
        <v>952</v>
      </c>
      <c r="D288" s="450"/>
      <c r="E288" s="207"/>
    </row>
    <row r="289" spans="1:5" ht="21.75" customHeight="1">
      <c r="A289" s="448">
        <v>280</v>
      </c>
      <c r="B289" s="453" t="s">
        <v>27</v>
      </c>
      <c r="C289" s="454" t="s">
        <v>953</v>
      </c>
      <c r="D289" s="450"/>
      <c r="E289" s="207"/>
    </row>
    <row r="290" spans="1:5" ht="21.75" customHeight="1">
      <c r="A290" s="448">
        <v>281</v>
      </c>
      <c r="B290" s="453" t="s">
        <v>235</v>
      </c>
      <c r="C290" s="454" t="s">
        <v>954</v>
      </c>
      <c r="D290" s="450"/>
      <c r="E290" s="213"/>
    </row>
    <row r="291" spans="1:5" ht="21.75" customHeight="1">
      <c r="A291" s="448">
        <v>282</v>
      </c>
      <c r="B291" s="453" t="s">
        <v>28</v>
      </c>
      <c r="C291" s="454" t="s">
        <v>955</v>
      </c>
      <c r="D291" s="450"/>
      <c r="E291" s="213"/>
    </row>
    <row r="292" spans="1:5" ht="21.75" customHeight="1">
      <c r="A292" s="448">
        <v>283</v>
      </c>
      <c r="B292" s="453" t="s">
        <v>155</v>
      </c>
      <c r="C292" s="454" t="s">
        <v>1131</v>
      </c>
      <c r="D292" s="450"/>
      <c r="E292" s="207"/>
    </row>
    <row r="293" spans="1:5" ht="21.75" customHeight="1">
      <c r="A293" s="448">
        <v>284</v>
      </c>
      <c r="B293" s="453" t="s">
        <v>1794</v>
      </c>
      <c r="C293" s="454" t="s">
        <v>960</v>
      </c>
      <c r="D293" s="450"/>
      <c r="E293" s="207"/>
    </row>
    <row r="294" spans="1:5" ht="21.75" customHeight="1">
      <c r="A294" s="448">
        <v>285</v>
      </c>
      <c r="B294" s="453" t="s">
        <v>29</v>
      </c>
      <c r="C294" s="454" t="s">
        <v>1130</v>
      </c>
      <c r="D294" s="450"/>
      <c r="E294" s="207"/>
    </row>
    <row r="295" spans="1:5" ht="21.75" customHeight="1">
      <c r="A295" s="448">
        <v>286</v>
      </c>
      <c r="B295" s="453" t="s">
        <v>30</v>
      </c>
      <c r="C295" s="454" t="s">
        <v>985</v>
      </c>
      <c r="D295" s="450"/>
      <c r="E295" s="207"/>
    </row>
    <row r="296" spans="1:5" ht="21.75" customHeight="1">
      <c r="A296" s="448">
        <v>287</v>
      </c>
      <c r="B296" s="453" t="s">
        <v>154</v>
      </c>
      <c r="C296" s="454" t="s">
        <v>1129</v>
      </c>
      <c r="D296" s="450"/>
      <c r="E296" s="207"/>
    </row>
    <row r="297" spans="1:5" ht="21.75" customHeight="1">
      <c r="A297" s="448">
        <v>288</v>
      </c>
      <c r="B297" s="453" t="s">
        <v>191</v>
      </c>
      <c r="C297" s="454" t="s">
        <v>956</v>
      </c>
      <c r="D297" s="450"/>
      <c r="E297" s="207"/>
    </row>
    <row r="298" spans="1:5" ht="21.75" customHeight="1">
      <c r="A298" s="448">
        <v>289</v>
      </c>
      <c r="B298" s="453" t="s">
        <v>192</v>
      </c>
      <c r="C298" s="454" t="s">
        <v>979</v>
      </c>
      <c r="D298" s="450"/>
      <c r="E298" s="207"/>
    </row>
    <row r="299" spans="1:5" ht="21.75" customHeight="1">
      <c r="A299" s="448">
        <v>290</v>
      </c>
      <c r="B299" s="453" t="s">
        <v>1654</v>
      </c>
      <c r="C299" s="454" t="s">
        <v>959</v>
      </c>
      <c r="D299" s="450"/>
      <c r="E299" s="207"/>
    </row>
    <row r="300" spans="1:5" ht="21.75" customHeight="1">
      <c r="A300" s="448">
        <v>291</v>
      </c>
      <c r="B300" s="453" t="s">
        <v>175</v>
      </c>
      <c r="C300" s="454" t="s">
        <v>1145</v>
      </c>
      <c r="D300" s="450"/>
      <c r="E300" s="207"/>
    </row>
    <row r="301" spans="1:5" ht="21.75" customHeight="1">
      <c r="A301" s="448">
        <v>292</v>
      </c>
      <c r="B301" s="453" t="s">
        <v>1037</v>
      </c>
      <c r="C301" s="454" t="s">
        <v>1038</v>
      </c>
      <c r="D301" s="450"/>
      <c r="E301" s="213"/>
    </row>
    <row r="302" spans="1:5" ht="21.75" customHeight="1">
      <c r="A302" s="448">
        <v>293</v>
      </c>
      <c r="B302" s="453" t="s">
        <v>872</v>
      </c>
      <c r="C302" s="454" t="s">
        <v>1192</v>
      </c>
      <c r="D302" s="450"/>
      <c r="E302" s="213"/>
    </row>
    <row r="303" spans="1:5" ht="21.75" customHeight="1">
      <c r="A303" s="448">
        <v>294</v>
      </c>
      <c r="B303" s="453" t="s">
        <v>675</v>
      </c>
      <c r="C303" s="454" t="s">
        <v>677</v>
      </c>
      <c r="D303" s="450"/>
      <c r="E303" s="207"/>
    </row>
    <row r="304" spans="1:5" ht="21.75" customHeight="1">
      <c r="A304" s="448">
        <v>295</v>
      </c>
      <c r="B304" s="453" t="s">
        <v>676</v>
      </c>
      <c r="C304" s="454" t="s">
        <v>678</v>
      </c>
      <c r="D304" s="450"/>
      <c r="E304" s="207"/>
    </row>
    <row r="305" spans="1:5" ht="21.75" customHeight="1">
      <c r="A305" s="448">
        <v>296</v>
      </c>
      <c r="B305" s="453" t="s">
        <v>1248</v>
      </c>
      <c r="C305" s="454" t="s">
        <v>1249</v>
      </c>
      <c r="D305" s="450"/>
      <c r="E305" s="207"/>
    </row>
    <row r="306" spans="1:5" ht="21.75" customHeight="1">
      <c r="A306" s="448">
        <v>297</v>
      </c>
      <c r="B306" s="453" t="s">
        <v>1246</v>
      </c>
      <c r="C306" s="454" t="s">
        <v>1247</v>
      </c>
      <c r="D306" s="450"/>
      <c r="E306" s="207"/>
    </row>
    <row r="307" spans="1:5" ht="21.75" customHeight="1">
      <c r="A307" s="448">
        <v>298</v>
      </c>
      <c r="B307" s="453" t="s">
        <v>659</v>
      </c>
      <c r="C307" s="454" t="s">
        <v>698</v>
      </c>
      <c r="D307" s="450"/>
      <c r="E307" s="207"/>
    </row>
    <row r="308" spans="1:5" ht="21.75" customHeight="1">
      <c r="A308" s="448">
        <v>299</v>
      </c>
      <c r="B308" s="453" t="s">
        <v>138</v>
      </c>
      <c r="C308" s="454" t="s">
        <v>382</v>
      </c>
      <c r="D308" s="450"/>
      <c r="E308" s="212"/>
    </row>
    <row r="309" spans="1:5" ht="21.75" customHeight="1">
      <c r="A309" s="448">
        <v>300</v>
      </c>
      <c r="B309" s="453" t="s">
        <v>139</v>
      </c>
      <c r="C309" s="454" t="s">
        <v>383</v>
      </c>
      <c r="D309" s="450"/>
      <c r="E309" s="212"/>
    </row>
    <row r="310" spans="1:5" ht="21.75" customHeight="1">
      <c r="A310" s="448">
        <v>301</v>
      </c>
      <c r="B310" s="453" t="s">
        <v>136</v>
      </c>
      <c r="C310" s="454" t="s">
        <v>384</v>
      </c>
      <c r="D310" s="450"/>
      <c r="E310" s="212"/>
    </row>
    <row r="311" spans="1:5" ht="21.75" customHeight="1">
      <c r="A311" s="448">
        <v>302</v>
      </c>
      <c r="B311" s="453" t="s">
        <v>137</v>
      </c>
      <c r="C311" s="454" t="s">
        <v>385</v>
      </c>
      <c r="D311" s="450"/>
      <c r="E311" s="212"/>
    </row>
    <row r="312" spans="1:5" ht="21.75" customHeight="1">
      <c r="A312" s="448">
        <v>303</v>
      </c>
      <c r="B312" s="453" t="s">
        <v>246</v>
      </c>
      <c r="C312" s="454" t="s">
        <v>247</v>
      </c>
      <c r="D312" s="450"/>
      <c r="E312" s="212"/>
    </row>
    <row r="313" spans="1:5" ht="21.75" customHeight="1">
      <c r="A313" s="448">
        <v>304</v>
      </c>
      <c r="B313" s="453" t="s">
        <v>244</v>
      </c>
      <c r="C313" s="454" t="s">
        <v>245</v>
      </c>
      <c r="D313" s="450"/>
      <c r="E313" s="212"/>
    </row>
    <row r="314" spans="1:5" ht="21.75" customHeight="1">
      <c r="A314" s="448">
        <v>305</v>
      </c>
      <c r="B314" s="453" t="s">
        <v>2163</v>
      </c>
      <c r="C314" s="454" t="s">
        <v>2164</v>
      </c>
      <c r="D314" s="450"/>
      <c r="E314" s="212"/>
    </row>
    <row r="315" spans="1:5" ht="21.75" customHeight="1">
      <c r="A315" s="448">
        <v>306</v>
      </c>
      <c r="B315" s="453" t="s">
        <v>2431</v>
      </c>
      <c r="C315" s="454" t="s">
        <v>2432</v>
      </c>
      <c r="D315" s="450"/>
      <c r="E315" s="212"/>
    </row>
    <row r="316" spans="1:5" ht="21.75" customHeight="1">
      <c r="A316" s="448">
        <v>307</v>
      </c>
      <c r="B316" s="453" t="s">
        <v>1290</v>
      </c>
      <c r="C316" s="454" t="s">
        <v>903</v>
      </c>
      <c r="D316" s="450"/>
      <c r="E316" s="212"/>
    </row>
    <row r="317" spans="1:9" ht="21.75" customHeight="1">
      <c r="A317" s="448">
        <v>308</v>
      </c>
      <c r="B317" s="453" t="s">
        <v>1067</v>
      </c>
      <c r="C317" s="454" t="s">
        <v>901</v>
      </c>
      <c r="D317" s="450"/>
      <c r="E317" s="212"/>
      <c r="I317" s="17" t="s">
        <v>1378</v>
      </c>
    </row>
    <row r="318" spans="1:5" ht="21.75" customHeight="1">
      <c r="A318" s="448">
        <v>309</v>
      </c>
      <c r="B318" s="453" t="s">
        <v>804</v>
      </c>
      <c r="C318" s="454" t="s">
        <v>912</v>
      </c>
      <c r="D318" s="450"/>
      <c r="E318" s="207"/>
    </row>
    <row r="319" spans="1:5" ht="21.75" customHeight="1">
      <c r="A319" s="448">
        <v>310</v>
      </c>
      <c r="B319" s="453" t="s">
        <v>704</v>
      </c>
      <c r="C319" s="454" t="s">
        <v>788</v>
      </c>
      <c r="D319" s="450"/>
      <c r="E319" s="207"/>
    </row>
    <row r="320" spans="1:5" ht="21.75" customHeight="1">
      <c r="A320" s="448">
        <v>311</v>
      </c>
      <c r="B320" s="453" t="s">
        <v>33</v>
      </c>
      <c r="C320" s="454" t="s">
        <v>909</v>
      </c>
      <c r="D320" s="450"/>
      <c r="E320" s="207"/>
    </row>
    <row r="321" spans="1:5" ht="21.75" customHeight="1">
      <c r="A321" s="448">
        <v>312</v>
      </c>
      <c r="B321" s="453" t="s">
        <v>703</v>
      </c>
      <c r="C321" s="454" t="s">
        <v>928</v>
      </c>
      <c r="D321" s="450"/>
      <c r="E321" s="207"/>
    </row>
    <row r="322" spans="1:5" ht="21.75" customHeight="1">
      <c r="A322" s="448">
        <v>313</v>
      </c>
      <c r="B322" s="453" t="s">
        <v>156</v>
      </c>
      <c r="C322" s="454" t="s">
        <v>913</v>
      </c>
      <c r="D322" s="450"/>
      <c r="E322" s="207"/>
    </row>
    <row r="323" spans="1:5" ht="21.75" customHeight="1">
      <c r="A323" s="448">
        <v>314</v>
      </c>
      <c r="B323" s="453" t="s">
        <v>72</v>
      </c>
      <c r="C323" s="454" t="s">
        <v>906</v>
      </c>
      <c r="D323" s="450"/>
      <c r="E323" s="207"/>
    </row>
    <row r="324" spans="1:5" ht="21.75" customHeight="1">
      <c r="A324" s="448">
        <v>315</v>
      </c>
      <c r="B324" s="453" t="s">
        <v>1068</v>
      </c>
      <c r="C324" s="454" t="s">
        <v>908</v>
      </c>
      <c r="D324" s="450"/>
      <c r="E324" s="207"/>
    </row>
    <row r="325" spans="1:5" ht="21.75" customHeight="1">
      <c r="A325" s="448">
        <v>316</v>
      </c>
      <c r="B325" s="453" t="s">
        <v>39</v>
      </c>
      <c r="C325" s="454" t="s">
        <v>923</v>
      </c>
      <c r="D325" s="450"/>
      <c r="E325" s="207"/>
    </row>
    <row r="326" spans="1:5" ht="21.75" customHeight="1">
      <c r="A326" s="448">
        <v>317</v>
      </c>
      <c r="B326" s="453" t="s">
        <v>32</v>
      </c>
      <c r="C326" s="454" t="s">
        <v>965</v>
      </c>
      <c r="D326" s="450"/>
      <c r="E326" s="207"/>
    </row>
    <row r="327" spans="1:5" ht="21.75" customHeight="1">
      <c r="A327" s="448">
        <v>318</v>
      </c>
      <c r="B327" s="453" t="s">
        <v>963</v>
      </c>
      <c r="C327" s="454" t="s">
        <v>1127</v>
      </c>
      <c r="D327" s="450"/>
      <c r="E327" s="207"/>
    </row>
    <row r="328" spans="1:5" ht="21.75" customHeight="1">
      <c r="A328" s="448">
        <v>319</v>
      </c>
      <c r="B328" s="453" t="s">
        <v>1069</v>
      </c>
      <c r="C328" s="454" t="s">
        <v>966</v>
      </c>
      <c r="D328" s="450"/>
      <c r="E328" s="212"/>
    </row>
    <row r="329" spans="1:5" ht="21.75" customHeight="1">
      <c r="A329" s="448">
        <v>320</v>
      </c>
      <c r="B329" s="453" t="s">
        <v>34</v>
      </c>
      <c r="C329" s="454" t="s">
        <v>926</v>
      </c>
      <c r="D329" s="450"/>
      <c r="E329" s="207"/>
    </row>
    <row r="330" spans="1:5" ht="21.75" customHeight="1">
      <c r="A330" s="448">
        <v>321</v>
      </c>
      <c r="B330" s="453" t="s">
        <v>73</v>
      </c>
      <c r="C330" s="454" t="s">
        <v>381</v>
      </c>
      <c r="D330" s="450"/>
      <c r="E330" s="207"/>
    </row>
    <row r="331" spans="1:5" ht="21.75" customHeight="1">
      <c r="A331" s="448">
        <v>322</v>
      </c>
      <c r="B331" s="453" t="s">
        <v>193</v>
      </c>
      <c r="C331" s="454" t="s">
        <v>927</v>
      </c>
      <c r="D331" s="450"/>
      <c r="E331" s="207"/>
    </row>
    <row r="332" spans="1:5" ht="21.75" customHeight="1">
      <c r="A332" s="448">
        <v>323</v>
      </c>
      <c r="B332" s="453" t="s">
        <v>194</v>
      </c>
      <c r="C332" s="454" t="s">
        <v>925</v>
      </c>
      <c r="D332" s="450"/>
      <c r="E332" s="207"/>
    </row>
    <row r="333" spans="1:5" ht="21.75" customHeight="1">
      <c r="A333" s="448">
        <v>324</v>
      </c>
      <c r="B333" s="453" t="s">
        <v>40</v>
      </c>
      <c r="C333" s="454" t="s">
        <v>182</v>
      </c>
      <c r="D333" s="450"/>
      <c r="E333" s="213"/>
    </row>
    <row r="334" spans="1:5" ht="21.75" customHeight="1">
      <c r="A334" s="448">
        <v>325</v>
      </c>
      <c r="B334" s="453" t="s">
        <v>42</v>
      </c>
      <c r="C334" s="454" t="s">
        <v>978</v>
      </c>
      <c r="D334" s="450"/>
      <c r="E334" s="213"/>
    </row>
    <row r="335" spans="1:5" ht="21.75" customHeight="1">
      <c r="A335" s="448">
        <v>326</v>
      </c>
      <c r="B335" s="453" t="s">
        <v>41</v>
      </c>
      <c r="C335" s="454" t="s">
        <v>977</v>
      </c>
      <c r="D335" s="450"/>
      <c r="E335" s="213"/>
    </row>
    <row r="336" spans="1:5" ht="21.75" customHeight="1">
      <c r="A336" s="448">
        <v>327</v>
      </c>
      <c r="B336" s="453" t="s">
        <v>43</v>
      </c>
      <c r="C336" s="454" t="s">
        <v>980</v>
      </c>
      <c r="D336" s="450"/>
      <c r="E336" s="213"/>
    </row>
    <row r="337" spans="1:5" ht="21.75" customHeight="1">
      <c r="A337" s="448">
        <v>328</v>
      </c>
      <c r="B337" s="453" t="s">
        <v>705</v>
      </c>
      <c r="C337" s="454" t="s">
        <v>983</v>
      </c>
      <c r="D337" s="450"/>
      <c r="E337" s="207"/>
    </row>
    <row r="338" spans="1:5" ht="21.75" customHeight="1">
      <c r="A338" s="448">
        <v>329</v>
      </c>
      <c r="B338" s="453" t="s">
        <v>1070</v>
      </c>
      <c r="C338" s="454" t="s">
        <v>1100</v>
      </c>
      <c r="D338" s="450"/>
      <c r="E338" s="207"/>
    </row>
    <row r="339" spans="1:5" ht="21.75" customHeight="1">
      <c r="A339" s="448">
        <v>330</v>
      </c>
      <c r="B339" s="453" t="s">
        <v>127</v>
      </c>
      <c r="C339" s="454" t="s">
        <v>159</v>
      </c>
      <c r="D339" s="450"/>
      <c r="E339" s="207"/>
    </row>
    <row r="340" spans="1:5" ht="21.75" customHeight="1">
      <c r="A340" s="448">
        <v>331</v>
      </c>
      <c r="B340" s="453" t="s">
        <v>1073</v>
      </c>
      <c r="C340" s="454" t="s">
        <v>991</v>
      </c>
      <c r="D340" s="450"/>
      <c r="E340" s="207"/>
    </row>
    <row r="341" spans="1:5" ht="21.75" customHeight="1">
      <c r="A341" s="448">
        <v>332</v>
      </c>
      <c r="B341" s="453" t="s">
        <v>1077</v>
      </c>
      <c r="C341" s="454" t="s">
        <v>1134</v>
      </c>
      <c r="D341" s="450"/>
      <c r="E341" s="207"/>
    </row>
    <row r="342" spans="1:5" ht="21.75" customHeight="1">
      <c r="A342" s="448">
        <v>333</v>
      </c>
      <c r="B342" s="453" t="s">
        <v>1078</v>
      </c>
      <c r="C342" s="454" t="s">
        <v>1135</v>
      </c>
      <c r="D342" s="450"/>
      <c r="E342" s="207"/>
    </row>
    <row r="343" spans="1:5" ht="21.75" customHeight="1">
      <c r="A343" s="448">
        <v>334</v>
      </c>
      <c r="B343" s="453" t="s">
        <v>875</v>
      </c>
      <c r="C343" s="454" t="s">
        <v>957</v>
      </c>
      <c r="D343" s="450"/>
      <c r="E343" s="207"/>
    </row>
    <row r="344" spans="1:5" ht="21.75" customHeight="1">
      <c r="A344" s="448">
        <v>335</v>
      </c>
      <c r="B344" s="453" t="s">
        <v>655</v>
      </c>
      <c r="C344" s="454" t="s">
        <v>958</v>
      </c>
      <c r="D344" s="450"/>
      <c r="E344" s="207"/>
    </row>
    <row r="345" spans="1:5" ht="21.75" customHeight="1">
      <c r="A345" s="448">
        <v>336</v>
      </c>
      <c r="B345" s="453" t="s">
        <v>874</v>
      </c>
      <c r="C345" s="454" t="s">
        <v>961</v>
      </c>
      <c r="D345" s="450"/>
      <c r="E345" s="207"/>
    </row>
    <row r="346" spans="1:5" ht="21.75" customHeight="1">
      <c r="A346" s="448">
        <v>337</v>
      </c>
      <c r="B346" s="453" t="s">
        <v>873</v>
      </c>
      <c r="C346" s="454" t="s">
        <v>962</v>
      </c>
      <c r="D346" s="450"/>
      <c r="E346" s="207"/>
    </row>
    <row r="347" spans="1:5" ht="21.75" customHeight="1">
      <c r="A347" s="448">
        <v>338</v>
      </c>
      <c r="B347" s="453" t="s">
        <v>654</v>
      </c>
      <c r="C347" s="454" t="s">
        <v>658</v>
      </c>
      <c r="D347" s="450"/>
      <c r="E347" s="207"/>
    </row>
    <row r="348" spans="1:5" ht="21.75" customHeight="1">
      <c r="A348" s="448">
        <v>339</v>
      </c>
      <c r="B348" s="453" t="s">
        <v>1071</v>
      </c>
      <c r="C348" s="454" t="s">
        <v>987</v>
      </c>
      <c r="D348" s="450"/>
      <c r="E348" s="207"/>
    </row>
    <row r="349" spans="1:5" ht="21.75" customHeight="1">
      <c r="A349" s="448">
        <v>340</v>
      </c>
      <c r="B349" s="453" t="s">
        <v>964</v>
      </c>
      <c r="C349" s="454" t="s">
        <v>1128</v>
      </c>
      <c r="D349" s="450"/>
      <c r="E349" s="207"/>
    </row>
    <row r="350" spans="1:5" ht="21.75" customHeight="1">
      <c r="A350" s="448">
        <v>341</v>
      </c>
      <c r="B350" s="453" t="s">
        <v>195</v>
      </c>
      <c r="C350" s="454" t="s">
        <v>982</v>
      </c>
      <c r="D350" s="450"/>
      <c r="E350" s="207"/>
    </row>
    <row r="351" spans="1:5" ht="21.75" customHeight="1">
      <c r="A351" s="448">
        <v>342</v>
      </c>
      <c r="B351" s="453" t="s">
        <v>1705</v>
      </c>
      <c r="C351" s="454" t="s">
        <v>932</v>
      </c>
      <c r="D351" s="450"/>
      <c r="E351" s="207"/>
    </row>
    <row r="352" spans="1:5" ht="21.75" customHeight="1">
      <c r="A352" s="448">
        <v>343</v>
      </c>
      <c r="B352" s="453" t="s">
        <v>1706</v>
      </c>
      <c r="C352" s="454" t="s">
        <v>976</v>
      </c>
      <c r="D352" s="450"/>
      <c r="E352" s="207"/>
    </row>
    <row r="353" spans="1:5" ht="21.75" customHeight="1">
      <c r="A353" s="448">
        <v>344</v>
      </c>
      <c r="B353" s="453" t="s">
        <v>1075</v>
      </c>
      <c r="C353" s="454" t="s">
        <v>1133</v>
      </c>
      <c r="D353" s="450"/>
      <c r="E353" s="207"/>
    </row>
    <row r="354" spans="1:5" ht="21.75" customHeight="1">
      <c r="A354" s="448">
        <v>345</v>
      </c>
      <c r="B354" s="453" t="s">
        <v>1076</v>
      </c>
      <c r="C354" s="454" t="s">
        <v>862</v>
      </c>
      <c r="D354" s="450"/>
      <c r="E354" s="207"/>
    </row>
    <row r="355" spans="1:5" ht="21.75" customHeight="1">
      <c r="A355" s="448">
        <v>346</v>
      </c>
      <c r="B355" s="453" t="s">
        <v>1079</v>
      </c>
      <c r="C355" s="454" t="s">
        <v>1138</v>
      </c>
      <c r="D355" s="450"/>
      <c r="E355" s="207"/>
    </row>
    <row r="356" spans="1:5" ht="21.75" customHeight="1">
      <c r="A356" s="448">
        <v>347</v>
      </c>
      <c r="B356" s="453" t="s">
        <v>1085</v>
      </c>
      <c r="C356" s="454" t="s">
        <v>1143</v>
      </c>
      <c r="D356" s="450"/>
      <c r="E356" s="207"/>
    </row>
    <row r="357" spans="1:5" ht="21.75" customHeight="1">
      <c r="A357" s="448">
        <v>348</v>
      </c>
      <c r="B357" s="453" t="s">
        <v>1086</v>
      </c>
      <c r="C357" s="454" t="s">
        <v>1146</v>
      </c>
      <c r="D357" s="450"/>
      <c r="E357" s="207"/>
    </row>
    <row r="358" spans="1:5" ht="21.75" customHeight="1">
      <c r="A358" s="448">
        <v>349</v>
      </c>
      <c r="B358" s="453" t="s">
        <v>1087</v>
      </c>
      <c r="C358" s="454" t="s">
        <v>1147</v>
      </c>
      <c r="D358" s="450"/>
      <c r="E358" s="207"/>
    </row>
    <row r="359" spans="1:5" ht="21.75" customHeight="1">
      <c r="A359" s="448">
        <v>350</v>
      </c>
      <c r="B359" s="453" t="s">
        <v>1088</v>
      </c>
      <c r="C359" s="454" t="s">
        <v>1148</v>
      </c>
      <c r="D359" s="450"/>
      <c r="E359" s="207"/>
    </row>
    <row r="360" spans="1:5" ht="21.75" customHeight="1">
      <c r="A360" s="448">
        <v>351</v>
      </c>
      <c r="B360" s="453" t="s">
        <v>1089</v>
      </c>
      <c r="C360" s="454" t="s">
        <v>699</v>
      </c>
      <c r="D360" s="450"/>
      <c r="E360" s="207"/>
    </row>
    <row r="361" spans="1:5" ht="21.75" customHeight="1">
      <c r="A361" s="448">
        <v>352</v>
      </c>
      <c r="B361" s="453" t="s">
        <v>881</v>
      </c>
      <c r="C361" s="454" t="s">
        <v>1144</v>
      </c>
      <c r="D361" s="450"/>
      <c r="E361" s="207"/>
    </row>
    <row r="362" spans="1:5" ht="21.75" customHeight="1">
      <c r="A362" s="448">
        <v>353</v>
      </c>
      <c r="B362" s="453" t="s">
        <v>1185</v>
      </c>
      <c r="C362" s="454" t="s">
        <v>989</v>
      </c>
      <c r="D362" s="450"/>
      <c r="E362" s="207"/>
    </row>
    <row r="363" spans="1:5" ht="21.75" customHeight="1">
      <c r="A363" s="448">
        <v>354</v>
      </c>
      <c r="B363" s="453" t="s">
        <v>1074</v>
      </c>
      <c r="C363" s="454" t="s">
        <v>992</v>
      </c>
      <c r="D363" s="450"/>
      <c r="E363" s="207"/>
    </row>
    <row r="364" spans="1:5" ht="21.75" customHeight="1">
      <c r="A364" s="448">
        <v>355</v>
      </c>
      <c r="B364" s="453" t="s">
        <v>1739</v>
      </c>
      <c r="C364" s="454" t="s">
        <v>994</v>
      </c>
      <c r="D364" s="450"/>
      <c r="E364" s="207"/>
    </row>
    <row r="365" spans="1:5" ht="21.75" customHeight="1">
      <c r="A365" s="448">
        <v>356</v>
      </c>
      <c r="B365" s="453" t="s">
        <v>229</v>
      </c>
      <c r="C365" s="454" t="s">
        <v>1141</v>
      </c>
      <c r="D365" s="450"/>
      <c r="E365" s="213"/>
    </row>
    <row r="366" spans="1:5" ht="21.75" customHeight="1">
      <c r="A366" s="448">
        <v>357</v>
      </c>
      <c r="B366" s="453" t="s">
        <v>1752</v>
      </c>
      <c r="C366" s="454" t="s">
        <v>1126</v>
      </c>
      <c r="D366" s="450"/>
      <c r="E366" s="213"/>
    </row>
    <row r="367" spans="1:5" ht="21.75" customHeight="1">
      <c r="A367" s="448">
        <v>358</v>
      </c>
      <c r="B367" s="453" t="s">
        <v>45</v>
      </c>
      <c r="C367" s="454" t="s">
        <v>1142</v>
      </c>
      <c r="D367" s="450"/>
      <c r="E367" s="213"/>
    </row>
    <row r="368" spans="1:5" ht="21.75" customHeight="1">
      <c r="A368" s="448">
        <v>359</v>
      </c>
      <c r="B368" s="453" t="s">
        <v>1196</v>
      </c>
      <c r="C368" s="454" t="s">
        <v>1190</v>
      </c>
      <c r="D368" s="450"/>
      <c r="E368" s="213"/>
    </row>
    <row r="369" spans="1:5" ht="21.75" customHeight="1">
      <c r="A369" s="448">
        <v>360</v>
      </c>
      <c r="B369" s="453" t="s">
        <v>196</v>
      </c>
      <c r="C369" s="454" t="s">
        <v>1136</v>
      </c>
      <c r="D369" s="450"/>
      <c r="E369" s="213"/>
    </row>
    <row r="370" spans="1:5" ht="21.75" customHeight="1">
      <c r="A370" s="448">
        <v>361</v>
      </c>
      <c r="B370" s="453" t="s">
        <v>44</v>
      </c>
      <c r="C370" s="454" t="s">
        <v>1137</v>
      </c>
      <c r="D370" s="450"/>
      <c r="E370" s="213"/>
    </row>
    <row r="371" spans="1:5" ht="21.75" customHeight="1">
      <c r="A371" s="448">
        <v>362</v>
      </c>
      <c r="B371" s="453" t="s">
        <v>1084</v>
      </c>
      <c r="C371" s="454" t="s">
        <v>1140</v>
      </c>
      <c r="D371" s="450"/>
      <c r="E371" s="213"/>
    </row>
    <row r="372" spans="1:5" ht="21.75" customHeight="1">
      <c r="A372" s="448">
        <v>363</v>
      </c>
      <c r="B372" s="453" t="s">
        <v>781</v>
      </c>
      <c r="C372" s="454" t="s">
        <v>993</v>
      </c>
      <c r="D372" s="450"/>
      <c r="E372" s="207"/>
    </row>
    <row r="373" spans="1:5" ht="21.75" customHeight="1">
      <c r="A373" s="448">
        <v>364</v>
      </c>
      <c r="B373" s="453" t="s">
        <v>201</v>
      </c>
      <c r="C373" s="454" t="s">
        <v>995</v>
      </c>
      <c r="D373" s="450"/>
      <c r="E373" s="207"/>
    </row>
    <row r="374" spans="1:5" ht="21.75" customHeight="1">
      <c r="A374" s="448">
        <v>365</v>
      </c>
      <c r="B374" s="453" t="s">
        <v>936</v>
      </c>
      <c r="C374" s="454" t="s">
        <v>1149</v>
      </c>
      <c r="D374" s="450"/>
      <c r="E374" s="207"/>
    </row>
    <row r="375" spans="1:5" ht="21.75" customHeight="1">
      <c r="A375" s="448">
        <v>366</v>
      </c>
      <c r="B375" s="453" t="s">
        <v>1072</v>
      </c>
      <c r="C375" s="454" t="s">
        <v>990</v>
      </c>
      <c r="D375" s="450"/>
      <c r="E375" s="207"/>
    </row>
    <row r="376" spans="1:5" ht="21.75" customHeight="1">
      <c r="A376" s="448">
        <v>367</v>
      </c>
      <c r="B376" s="453" t="s">
        <v>37</v>
      </c>
      <c r="C376" s="454" t="s">
        <v>1180</v>
      </c>
      <c r="D376" s="450"/>
      <c r="E376" s="207"/>
    </row>
    <row r="377" spans="1:5" ht="21.75" customHeight="1">
      <c r="A377" s="448">
        <v>368</v>
      </c>
      <c r="B377" s="453" t="s">
        <v>35</v>
      </c>
      <c r="C377" s="454" t="s">
        <v>1182</v>
      </c>
      <c r="D377" s="450"/>
      <c r="E377" s="213"/>
    </row>
    <row r="378" spans="1:5" ht="21.75" customHeight="1">
      <c r="A378" s="448">
        <v>369</v>
      </c>
      <c r="B378" s="453" t="s">
        <v>75</v>
      </c>
      <c r="C378" s="454" t="s">
        <v>1186</v>
      </c>
      <c r="D378" s="450"/>
      <c r="E378" s="213"/>
    </row>
    <row r="379" spans="1:5" ht="21.75" customHeight="1">
      <c r="A379" s="448">
        <v>370</v>
      </c>
      <c r="B379" s="453" t="s">
        <v>36</v>
      </c>
      <c r="C379" s="454" t="s">
        <v>869</v>
      </c>
      <c r="D379" s="450"/>
      <c r="E379" s="213"/>
    </row>
    <row r="380" spans="1:5" ht="21.75" customHeight="1">
      <c r="A380" s="448">
        <v>371</v>
      </c>
      <c r="B380" s="453" t="s">
        <v>74</v>
      </c>
      <c r="C380" s="454" t="s">
        <v>1189</v>
      </c>
      <c r="D380" s="450"/>
      <c r="E380" s="213"/>
    </row>
    <row r="381" spans="1:5" ht="21.75" customHeight="1">
      <c r="A381" s="448">
        <v>372</v>
      </c>
      <c r="B381" s="453" t="s">
        <v>38</v>
      </c>
      <c r="C381" s="454" t="s">
        <v>1188</v>
      </c>
      <c r="D381" s="450"/>
      <c r="E381" s="213"/>
    </row>
    <row r="382" spans="1:5" ht="21.75" customHeight="1">
      <c r="A382" s="448">
        <v>373</v>
      </c>
      <c r="B382" s="453" t="s">
        <v>409</v>
      </c>
      <c r="C382" s="454" t="s">
        <v>1200</v>
      </c>
      <c r="D382" s="450"/>
      <c r="E382" s="213"/>
    </row>
    <row r="383" spans="1:5" ht="21.75" customHeight="1">
      <c r="A383" s="448">
        <v>374</v>
      </c>
      <c r="B383" s="453" t="s">
        <v>411</v>
      </c>
      <c r="C383" s="454" t="s">
        <v>1041</v>
      </c>
      <c r="D383" s="450"/>
      <c r="E383" s="213"/>
    </row>
    <row r="384" spans="1:5" ht="21.75" customHeight="1">
      <c r="A384" s="448">
        <v>375</v>
      </c>
      <c r="B384" s="453" t="s">
        <v>1709</v>
      </c>
      <c r="C384" s="454" t="s">
        <v>1098</v>
      </c>
      <c r="D384" s="450"/>
      <c r="E384" s="213"/>
    </row>
    <row r="385" spans="1:5" ht="21.75" customHeight="1">
      <c r="A385" s="448">
        <v>376</v>
      </c>
      <c r="B385" s="453" t="s">
        <v>65</v>
      </c>
      <c r="C385" s="454" t="s">
        <v>1092</v>
      </c>
      <c r="D385" s="450"/>
      <c r="E385" s="213"/>
    </row>
    <row r="386" spans="1:5" ht="21.75" customHeight="1">
      <c r="A386" s="448">
        <v>377</v>
      </c>
      <c r="B386" s="453" t="s">
        <v>66</v>
      </c>
      <c r="C386" s="454" t="s">
        <v>1093</v>
      </c>
      <c r="D386" s="450"/>
      <c r="E386" s="213"/>
    </row>
    <row r="387" spans="1:5" ht="21.75" customHeight="1">
      <c r="A387" s="448">
        <v>378</v>
      </c>
      <c r="B387" s="453" t="s">
        <v>67</v>
      </c>
      <c r="C387" s="454" t="s">
        <v>1096</v>
      </c>
      <c r="D387" s="450"/>
      <c r="E387" s="213"/>
    </row>
    <row r="388" spans="1:5" ht="21.75" customHeight="1">
      <c r="A388" s="448">
        <v>379</v>
      </c>
      <c r="B388" s="453" t="s">
        <v>69</v>
      </c>
      <c r="C388" s="454" t="s">
        <v>1199</v>
      </c>
      <c r="D388" s="450"/>
      <c r="E388" s="213"/>
    </row>
    <row r="389" spans="1:5" ht="21.75" customHeight="1">
      <c r="A389" s="448">
        <v>380</v>
      </c>
      <c r="B389" s="453" t="s">
        <v>70</v>
      </c>
      <c r="C389" s="454" t="s">
        <v>1113</v>
      </c>
      <c r="D389" s="450"/>
      <c r="E389" s="213"/>
    </row>
    <row r="390" spans="1:5" ht="21.75" customHeight="1">
      <c r="A390" s="448">
        <v>381</v>
      </c>
      <c r="B390" s="453" t="s">
        <v>83</v>
      </c>
      <c r="C390" s="454" t="s">
        <v>1118</v>
      </c>
      <c r="D390" s="450"/>
      <c r="E390" s="213"/>
    </row>
    <row r="391" spans="1:5" ht="21.75" customHeight="1">
      <c r="A391" s="448">
        <v>382</v>
      </c>
      <c r="B391" s="453" t="s">
        <v>71</v>
      </c>
      <c r="C391" s="454" t="s">
        <v>2138</v>
      </c>
      <c r="D391" s="450"/>
      <c r="E391" s="213"/>
    </row>
    <row r="392" spans="1:5" ht="21.75" customHeight="1">
      <c r="A392" s="448">
        <v>383</v>
      </c>
      <c r="B392" s="453" t="s">
        <v>224</v>
      </c>
      <c r="C392" s="454" t="s">
        <v>1040</v>
      </c>
      <c r="D392" s="450"/>
      <c r="E392" s="213"/>
    </row>
    <row r="393" spans="1:5" ht="21.75" customHeight="1">
      <c r="A393" s="448">
        <v>384</v>
      </c>
      <c r="B393" s="453" t="s">
        <v>199</v>
      </c>
      <c r="C393" s="454" t="s">
        <v>1107</v>
      </c>
      <c r="D393" s="450"/>
      <c r="E393" s="213"/>
    </row>
    <row r="394" spans="1:5" ht="21.75" customHeight="1">
      <c r="A394" s="448">
        <v>385</v>
      </c>
      <c r="B394" s="453" t="s">
        <v>200</v>
      </c>
      <c r="C394" s="454" t="s">
        <v>1108</v>
      </c>
      <c r="D394" s="450"/>
      <c r="E394" s="213"/>
    </row>
    <row r="395" spans="1:5" ht="21.75" customHeight="1">
      <c r="A395" s="448">
        <v>386</v>
      </c>
      <c r="B395" s="453" t="s">
        <v>1210</v>
      </c>
      <c r="C395" s="454" t="s">
        <v>1198</v>
      </c>
      <c r="D395" s="450"/>
      <c r="E395" s="207"/>
    </row>
    <row r="396" spans="1:5" ht="21.75" customHeight="1">
      <c r="A396" s="448">
        <v>387</v>
      </c>
      <c r="B396" s="453" t="s">
        <v>225</v>
      </c>
      <c r="C396" s="454" t="s">
        <v>1187</v>
      </c>
      <c r="D396" s="450"/>
      <c r="E396" s="207"/>
    </row>
    <row r="397" spans="1:5" ht="21.75" customHeight="1">
      <c r="A397" s="448">
        <v>388</v>
      </c>
      <c r="B397" s="453" t="s">
        <v>82</v>
      </c>
      <c r="C397" s="454" t="s">
        <v>1091</v>
      </c>
      <c r="D397" s="450"/>
      <c r="E397" s="207"/>
    </row>
    <row r="398" spans="1:5" ht="21.75" customHeight="1">
      <c r="A398" s="448">
        <v>389</v>
      </c>
      <c r="B398" s="453" t="s">
        <v>68</v>
      </c>
      <c r="C398" s="454" t="s">
        <v>1104</v>
      </c>
      <c r="D398" s="450"/>
      <c r="E398" s="207"/>
    </row>
    <row r="399" spans="1:5" ht="21.75" customHeight="1">
      <c r="A399" s="448">
        <v>390</v>
      </c>
      <c r="B399" s="453" t="s">
        <v>407</v>
      </c>
      <c r="C399" s="454" t="s">
        <v>1114</v>
      </c>
      <c r="D399" s="450"/>
      <c r="E399" s="207"/>
    </row>
    <row r="400" spans="1:5" ht="21.75" customHeight="1">
      <c r="A400" s="448">
        <v>391</v>
      </c>
      <c r="B400" s="453" t="s">
        <v>76</v>
      </c>
      <c r="C400" s="454" t="s">
        <v>1115</v>
      </c>
      <c r="D400" s="450"/>
      <c r="E400" s="207"/>
    </row>
    <row r="401" spans="1:5" ht="21.75" customHeight="1">
      <c r="A401" s="448">
        <v>392</v>
      </c>
      <c r="B401" s="453" t="s">
        <v>77</v>
      </c>
      <c r="C401" s="454" t="s">
        <v>1116</v>
      </c>
      <c r="D401" s="450"/>
      <c r="E401" s="207"/>
    </row>
    <row r="402" spans="1:5" ht="21.75" customHeight="1">
      <c r="A402" s="448">
        <v>393</v>
      </c>
      <c r="B402" s="453" t="s">
        <v>1208</v>
      </c>
      <c r="C402" s="454" t="s">
        <v>680</v>
      </c>
      <c r="D402" s="450"/>
      <c r="E402" s="207"/>
    </row>
    <row r="403" spans="1:5" ht="21.75" customHeight="1">
      <c r="A403" s="448">
        <v>394</v>
      </c>
      <c r="B403" s="453" t="s">
        <v>197</v>
      </c>
      <c r="C403" s="454" t="s">
        <v>1105</v>
      </c>
      <c r="D403" s="450"/>
      <c r="E403" s="207"/>
    </row>
    <row r="404" spans="1:5" ht="21.75" customHeight="1">
      <c r="A404" s="448">
        <v>395</v>
      </c>
      <c r="B404" s="453" t="s">
        <v>198</v>
      </c>
      <c r="C404" s="454" t="s">
        <v>1106</v>
      </c>
      <c r="D404" s="450"/>
      <c r="E404" s="207"/>
    </row>
    <row r="405" spans="1:5" ht="21.75" customHeight="1">
      <c r="A405" s="448">
        <v>396</v>
      </c>
      <c r="B405" s="453" t="s">
        <v>412</v>
      </c>
      <c r="C405" s="454" t="s">
        <v>1095</v>
      </c>
      <c r="D405" s="450"/>
      <c r="E405" s="207"/>
    </row>
    <row r="406" spans="1:5" ht="21.75" customHeight="1">
      <c r="A406" s="448">
        <v>397</v>
      </c>
      <c r="B406" s="453" t="s">
        <v>410</v>
      </c>
      <c r="C406" s="454" t="s">
        <v>1097</v>
      </c>
      <c r="D406" s="450"/>
      <c r="E406" s="207"/>
    </row>
    <row r="407" spans="1:5" ht="21.75" customHeight="1">
      <c r="A407" s="448">
        <v>398</v>
      </c>
      <c r="B407" s="453" t="s">
        <v>1710</v>
      </c>
      <c r="C407" s="454" t="s">
        <v>1103</v>
      </c>
      <c r="D407" s="450"/>
      <c r="E407" s="207"/>
    </row>
    <row r="408" spans="1:5" ht="21.75" customHeight="1">
      <c r="A408" s="448">
        <v>399</v>
      </c>
      <c r="B408" s="453" t="s">
        <v>1712</v>
      </c>
      <c r="C408" s="454" t="s">
        <v>1112</v>
      </c>
      <c r="D408" s="450"/>
      <c r="E408" s="207"/>
    </row>
    <row r="409" spans="1:5" ht="21.75" customHeight="1">
      <c r="A409" s="448">
        <v>400</v>
      </c>
      <c r="B409" s="453" t="s">
        <v>1660</v>
      </c>
      <c r="C409" s="454" t="s">
        <v>1659</v>
      </c>
      <c r="D409" s="450"/>
      <c r="E409" s="207"/>
    </row>
    <row r="410" spans="1:5" ht="21.75" customHeight="1">
      <c r="A410" s="448">
        <v>401</v>
      </c>
      <c r="B410" s="453" t="s">
        <v>1653</v>
      </c>
      <c r="C410" s="454" t="s">
        <v>686</v>
      </c>
      <c r="D410" s="450"/>
      <c r="E410" s="207"/>
    </row>
    <row r="411" spans="1:5" ht="21.75" customHeight="1">
      <c r="A411" s="448">
        <v>402</v>
      </c>
      <c r="B411" s="453" t="s">
        <v>416</v>
      </c>
      <c r="C411" s="454" t="s">
        <v>681</v>
      </c>
      <c r="D411" s="450"/>
      <c r="E411" s="207"/>
    </row>
    <row r="412" spans="1:5" ht="21.75" customHeight="1">
      <c r="A412" s="448">
        <v>403</v>
      </c>
      <c r="B412" s="453" t="s">
        <v>1683</v>
      </c>
      <c r="C412" s="454" t="s">
        <v>1685</v>
      </c>
      <c r="D412" s="450"/>
      <c r="E412" s="207"/>
    </row>
    <row r="413" spans="1:5" ht="21.75" customHeight="1">
      <c r="A413" s="448">
        <v>404</v>
      </c>
      <c r="B413" s="453" t="s">
        <v>414</v>
      </c>
      <c r="C413" s="454" t="s">
        <v>684</v>
      </c>
      <c r="D413" s="450"/>
      <c r="E413" s="207"/>
    </row>
    <row r="414" spans="1:5" ht="21.75" customHeight="1">
      <c r="A414" s="448">
        <v>405</v>
      </c>
      <c r="B414" s="453" t="s">
        <v>1708</v>
      </c>
      <c r="C414" s="454" t="s">
        <v>683</v>
      </c>
      <c r="D414" s="450"/>
      <c r="E414" s="207"/>
    </row>
    <row r="415" spans="1:5" ht="21.75" customHeight="1">
      <c r="A415" s="448">
        <v>406</v>
      </c>
      <c r="B415" s="453" t="s">
        <v>413</v>
      </c>
      <c r="C415" s="454" t="s">
        <v>685</v>
      </c>
      <c r="D415" s="450"/>
      <c r="E415" s="207"/>
    </row>
    <row r="416" spans="1:5" ht="21.75" customHeight="1">
      <c r="A416" s="448">
        <v>407</v>
      </c>
      <c r="B416" s="453" t="s">
        <v>1711</v>
      </c>
      <c r="C416" s="454" t="s">
        <v>689</v>
      </c>
      <c r="D416" s="450"/>
      <c r="E416" s="207"/>
    </row>
    <row r="417" spans="1:5" ht="21.75" customHeight="1">
      <c r="A417" s="448">
        <v>408</v>
      </c>
      <c r="B417" s="453" t="s">
        <v>415</v>
      </c>
      <c r="C417" s="454" t="s">
        <v>687</v>
      </c>
      <c r="D417" s="450"/>
      <c r="E417" s="207"/>
    </row>
    <row r="418" spans="1:5" ht="21.75" customHeight="1">
      <c r="A418" s="448">
        <v>409</v>
      </c>
      <c r="B418" s="453" t="s">
        <v>1759</v>
      </c>
      <c r="C418" s="454" t="s">
        <v>1250</v>
      </c>
      <c r="D418" s="450"/>
      <c r="E418" s="207"/>
    </row>
    <row r="419" spans="1:5" ht="21.75" customHeight="1">
      <c r="A419" s="448">
        <v>410</v>
      </c>
      <c r="B419" s="453" t="s">
        <v>197</v>
      </c>
      <c r="C419" s="454" t="s">
        <v>1254</v>
      </c>
      <c r="D419" s="450"/>
      <c r="E419" s="207"/>
    </row>
    <row r="420" spans="1:5" ht="21.75" customHeight="1">
      <c r="A420" s="448">
        <v>411</v>
      </c>
      <c r="B420" s="453" t="s">
        <v>1758</v>
      </c>
      <c r="C420" s="454" t="s">
        <v>1251</v>
      </c>
      <c r="D420" s="450"/>
      <c r="E420" s="207"/>
    </row>
    <row r="421" spans="1:5" ht="21.75" customHeight="1">
      <c r="A421" s="448">
        <v>412</v>
      </c>
      <c r="B421" s="453" t="s">
        <v>1307</v>
      </c>
      <c r="C421" s="454" t="s">
        <v>904</v>
      </c>
      <c r="D421" s="450"/>
      <c r="E421" s="207"/>
    </row>
    <row r="422" spans="1:5" ht="21.75" customHeight="1">
      <c r="A422" s="448">
        <v>413</v>
      </c>
      <c r="B422" s="453" t="s">
        <v>1316</v>
      </c>
      <c r="C422" s="454" t="s">
        <v>931</v>
      </c>
      <c r="D422" s="450"/>
      <c r="E422" s="207"/>
    </row>
    <row r="423" spans="1:5" ht="21.75" customHeight="1">
      <c r="A423" s="448">
        <v>414</v>
      </c>
      <c r="B423" s="453" t="s">
        <v>1318</v>
      </c>
      <c r="C423" s="454" t="s">
        <v>930</v>
      </c>
      <c r="D423" s="450"/>
      <c r="E423" s="207"/>
    </row>
    <row r="424" spans="1:5" ht="21.75" customHeight="1">
      <c r="A424" s="448">
        <v>415</v>
      </c>
      <c r="B424" s="453" t="s">
        <v>1320</v>
      </c>
      <c r="C424" s="454" t="s">
        <v>929</v>
      </c>
      <c r="D424" s="450"/>
      <c r="E424" s="207"/>
    </row>
    <row r="425" spans="1:5" ht="21.75" customHeight="1">
      <c r="A425" s="448">
        <v>416</v>
      </c>
      <c r="B425" s="453" t="s">
        <v>577</v>
      </c>
      <c r="C425" s="454" t="s">
        <v>967</v>
      </c>
      <c r="D425" s="450"/>
      <c r="E425" s="207"/>
    </row>
    <row r="426" spans="1:5" ht="21.75" customHeight="1">
      <c r="A426" s="448">
        <v>417</v>
      </c>
      <c r="B426" s="453" t="s">
        <v>1329</v>
      </c>
      <c r="C426" s="454" t="s">
        <v>972</v>
      </c>
      <c r="D426" s="450"/>
      <c r="E426" s="207"/>
    </row>
    <row r="427" spans="1:5" ht="21.75" customHeight="1">
      <c r="A427" s="448">
        <v>418</v>
      </c>
      <c r="B427" s="453" t="s">
        <v>579</v>
      </c>
      <c r="C427" s="454" t="s">
        <v>969</v>
      </c>
      <c r="D427" s="450"/>
      <c r="E427" s="207"/>
    </row>
    <row r="428" spans="1:5" ht="21.75" customHeight="1">
      <c r="A428" s="448">
        <v>419</v>
      </c>
      <c r="B428" s="453" t="s">
        <v>1381</v>
      </c>
      <c r="C428" s="454" t="s">
        <v>970</v>
      </c>
      <c r="D428" s="450"/>
      <c r="E428" s="207"/>
    </row>
    <row r="429" spans="1:5" ht="21.75" customHeight="1">
      <c r="A429" s="448">
        <v>420</v>
      </c>
      <c r="B429" s="453" t="s">
        <v>578</v>
      </c>
      <c r="C429" s="454" t="s">
        <v>968</v>
      </c>
      <c r="D429" s="450"/>
      <c r="E429" s="207"/>
    </row>
    <row r="430" spans="1:5" ht="21.75" customHeight="1">
      <c r="A430" s="448">
        <v>421</v>
      </c>
      <c r="B430" s="453" t="s">
        <v>9</v>
      </c>
      <c r="C430" s="454" t="s">
        <v>971</v>
      </c>
      <c r="D430" s="450"/>
      <c r="E430" s="207"/>
    </row>
    <row r="431" spans="1:5" ht="21.75" customHeight="1">
      <c r="A431" s="448">
        <v>422</v>
      </c>
      <c r="B431" s="453" t="s">
        <v>580</v>
      </c>
      <c r="C431" s="454" t="s">
        <v>984</v>
      </c>
      <c r="D431" s="450"/>
      <c r="E431" s="207"/>
    </row>
    <row r="432" spans="1:5" ht="21.75" customHeight="1">
      <c r="A432" s="448">
        <v>423</v>
      </c>
      <c r="B432" s="453" t="s">
        <v>1345</v>
      </c>
      <c r="C432" s="454" t="s">
        <v>981</v>
      </c>
      <c r="D432" s="450"/>
      <c r="E432" s="207"/>
    </row>
    <row r="433" spans="1:5" ht="21.75" customHeight="1">
      <c r="A433" s="448">
        <v>424</v>
      </c>
      <c r="B433" s="453" t="s">
        <v>1350</v>
      </c>
      <c r="C433" s="454" t="s">
        <v>1132</v>
      </c>
      <c r="D433" s="450"/>
      <c r="E433" s="207"/>
    </row>
    <row r="434" spans="1:5" ht="21.75" customHeight="1">
      <c r="A434" s="448">
        <v>425</v>
      </c>
      <c r="B434" s="453" t="s">
        <v>12</v>
      </c>
      <c r="C434" s="454" t="s">
        <v>1181</v>
      </c>
      <c r="D434" s="450"/>
      <c r="E434" s="207"/>
    </row>
    <row r="435" spans="1:5" ht="21.75" customHeight="1">
      <c r="A435" s="448">
        <v>426</v>
      </c>
      <c r="B435" s="453" t="s">
        <v>435</v>
      </c>
      <c r="C435" s="454" t="s">
        <v>1150</v>
      </c>
      <c r="D435" s="450"/>
      <c r="E435" s="213"/>
    </row>
    <row r="436" spans="1:5" ht="21.75" customHeight="1">
      <c r="A436" s="448">
        <v>427</v>
      </c>
      <c r="B436" s="453" t="s">
        <v>573</v>
      </c>
      <c r="C436" s="454" t="s">
        <v>2124</v>
      </c>
      <c r="D436" s="450"/>
      <c r="E436" s="207"/>
    </row>
    <row r="437" spans="1:5" ht="21.75" customHeight="1">
      <c r="A437" s="448">
        <v>428</v>
      </c>
      <c r="B437" s="453" t="s">
        <v>536</v>
      </c>
      <c r="C437" s="454" t="s">
        <v>1117</v>
      </c>
      <c r="D437" s="450"/>
      <c r="E437" s="207"/>
    </row>
    <row r="438" spans="1:5" ht="21.75" customHeight="1">
      <c r="A438" s="448">
        <v>429</v>
      </c>
      <c r="B438" s="453" t="s">
        <v>574</v>
      </c>
      <c r="C438" s="454" t="s">
        <v>1090</v>
      </c>
      <c r="D438" s="450"/>
      <c r="E438" s="207"/>
    </row>
    <row r="439" spans="1:5" ht="21.75" customHeight="1">
      <c r="A439" s="448">
        <v>430</v>
      </c>
      <c r="B439" s="453" t="s">
        <v>531</v>
      </c>
      <c r="C439" s="454" t="s">
        <v>1094</v>
      </c>
      <c r="D439" s="450"/>
      <c r="E439" s="207"/>
    </row>
    <row r="440" spans="1:5" ht="21.75" customHeight="1">
      <c r="A440" s="448">
        <v>431</v>
      </c>
      <c r="B440" s="453" t="s">
        <v>532</v>
      </c>
      <c r="C440" s="454" t="s">
        <v>1099</v>
      </c>
      <c r="D440" s="450"/>
      <c r="E440" s="207"/>
    </row>
    <row r="441" spans="1:5" ht="21.75" customHeight="1">
      <c r="A441" s="448">
        <v>432</v>
      </c>
      <c r="B441" s="453" t="s">
        <v>533</v>
      </c>
      <c r="C441" s="454" t="s">
        <v>1109</v>
      </c>
      <c r="D441" s="450"/>
      <c r="E441" s="207"/>
    </row>
    <row r="442" spans="1:5" ht="21.75" customHeight="1">
      <c r="A442" s="448">
        <v>433</v>
      </c>
      <c r="B442" s="453" t="s">
        <v>534</v>
      </c>
      <c r="C442" s="454" t="s">
        <v>1110</v>
      </c>
      <c r="D442" s="450"/>
      <c r="E442" s="207"/>
    </row>
    <row r="443" spans="1:5" ht="21.75" customHeight="1">
      <c r="A443" s="448">
        <v>434</v>
      </c>
      <c r="B443" s="453" t="s">
        <v>535</v>
      </c>
      <c r="C443" s="454" t="s">
        <v>1111</v>
      </c>
      <c r="D443" s="450"/>
      <c r="E443" s="207"/>
    </row>
    <row r="444" spans="1:5" ht="21.75" customHeight="1">
      <c r="A444" s="448">
        <v>435</v>
      </c>
      <c r="B444" s="453" t="s">
        <v>530</v>
      </c>
      <c r="C444" s="454" t="s">
        <v>1197</v>
      </c>
      <c r="D444" s="450"/>
      <c r="E444" s="207"/>
    </row>
    <row r="445" spans="1:5" ht="21.75" customHeight="1">
      <c r="A445" s="448">
        <v>436</v>
      </c>
      <c r="B445" s="453" t="s">
        <v>115</v>
      </c>
      <c r="C445" s="454" t="s">
        <v>163</v>
      </c>
      <c r="D445" s="450"/>
      <c r="E445" s="207"/>
    </row>
    <row r="446" spans="1:5" ht="21.75" customHeight="1">
      <c r="A446" s="448">
        <v>437</v>
      </c>
      <c r="B446" s="453" t="s">
        <v>1479</v>
      </c>
      <c r="C446" s="454" t="s">
        <v>1480</v>
      </c>
      <c r="D446" s="450"/>
      <c r="E446" s="213"/>
    </row>
    <row r="447" spans="1:5" ht="21.75" customHeight="1">
      <c r="A447" s="448">
        <v>438</v>
      </c>
      <c r="B447" s="453" t="s">
        <v>1483</v>
      </c>
      <c r="C447" s="454" t="s">
        <v>1484</v>
      </c>
      <c r="D447" s="450"/>
      <c r="E447" s="207"/>
    </row>
    <row r="448" spans="1:5" ht="21.75" customHeight="1">
      <c r="A448" s="448">
        <v>439</v>
      </c>
      <c r="B448" s="453" t="s">
        <v>1455</v>
      </c>
      <c r="C448" s="454" t="s">
        <v>682</v>
      </c>
      <c r="D448" s="450"/>
      <c r="E448" s="207"/>
    </row>
    <row r="449" spans="1:5" ht="21.75" customHeight="1">
      <c r="A449" s="448">
        <v>440</v>
      </c>
      <c r="B449" s="453" t="s">
        <v>1482</v>
      </c>
      <c r="C449" s="454" t="s">
        <v>688</v>
      </c>
      <c r="D449" s="450"/>
      <c r="E449" s="207"/>
    </row>
    <row r="450" spans="1:5" ht="21.75" customHeight="1">
      <c r="A450" s="448">
        <v>441</v>
      </c>
      <c r="B450" s="453" t="s">
        <v>1485</v>
      </c>
      <c r="C450" s="454" t="s">
        <v>1487</v>
      </c>
      <c r="D450" s="450"/>
      <c r="E450" s="207"/>
    </row>
    <row r="451" spans="1:5" ht="21.75" customHeight="1">
      <c r="A451" s="448">
        <v>442</v>
      </c>
      <c r="B451" s="453" t="s">
        <v>301</v>
      </c>
      <c r="C451" s="454" t="s">
        <v>811</v>
      </c>
      <c r="D451" s="450"/>
      <c r="E451" s="207"/>
    </row>
    <row r="452" spans="1:5" ht="21.75" customHeight="1">
      <c r="A452" s="448">
        <v>443</v>
      </c>
      <c r="B452" s="453" t="s">
        <v>1252</v>
      </c>
      <c r="C452" s="454" t="s">
        <v>1253</v>
      </c>
      <c r="D452" s="450"/>
      <c r="E452" s="207"/>
    </row>
    <row r="453" spans="1:5" ht="21.75" customHeight="1">
      <c r="A453" s="448">
        <v>444</v>
      </c>
      <c r="B453" s="453" t="s">
        <v>1255</v>
      </c>
      <c r="C453" s="454" t="s">
        <v>1256</v>
      </c>
      <c r="D453" s="450"/>
      <c r="E453" s="207"/>
    </row>
    <row r="454" spans="1:5" ht="21.75" customHeight="1">
      <c r="A454" s="448">
        <v>445</v>
      </c>
      <c r="B454" s="453" t="s">
        <v>1257</v>
      </c>
      <c r="C454" s="454" t="s">
        <v>1258</v>
      </c>
      <c r="D454" s="450"/>
      <c r="E454" s="207"/>
    </row>
    <row r="455" spans="1:5" ht="21.75" customHeight="1">
      <c r="A455" s="448">
        <v>446</v>
      </c>
      <c r="B455" s="453" t="s">
        <v>2066</v>
      </c>
      <c r="C455" s="454" t="s">
        <v>189</v>
      </c>
      <c r="D455" s="450"/>
      <c r="E455" s="207"/>
    </row>
    <row r="456" spans="1:5" ht="21.75" customHeight="1">
      <c r="A456" s="448">
        <v>447</v>
      </c>
      <c r="B456" s="453" t="s">
        <v>722</v>
      </c>
      <c r="C456" s="454" t="s">
        <v>389</v>
      </c>
      <c r="D456" s="450"/>
      <c r="E456" s="213"/>
    </row>
    <row r="457" spans="1:5" ht="21.75" customHeight="1">
      <c r="A457" s="448">
        <v>448</v>
      </c>
      <c r="B457" s="453" t="s">
        <v>814</v>
      </c>
      <c r="C457" s="454" t="s">
        <v>813</v>
      </c>
      <c r="D457" s="450"/>
      <c r="E457" s="213"/>
    </row>
    <row r="458" spans="1:5" ht="21.75" customHeight="1">
      <c r="A458" s="448">
        <v>449</v>
      </c>
      <c r="B458" s="453" t="s">
        <v>2079</v>
      </c>
      <c r="C458" s="454" t="s">
        <v>2077</v>
      </c>
      <c r="D458" s="450"/>
      <c r="E458" s="213"/>
    </row>
    <row r="459" spans="1:5" ht="21.75" customHeight="1">
      <c r="A459" s="448">
        <v>450</v>
      </c>
      <c r="B459" s="453" t="s">
        <v>2142</v>
      </c>
      <c r="C459" s="454" t="s">
        <v>394</v>
      </c>
      <c r="D459" s="450"/>
      <c r="E459" s="213"/>
    </row>
    <row r="460" spans="1:5" ht="21.75" customHeight="1">
      <c r="A460" s="448">
        <v>451</v>
      </c>
      <c r="B460" s="453" t="s">
        <v>145</v>
      </c>
      <c r="C460" s="454" t="s">
        <v>393</v>
      </c>
      <c r="D460" s="450"/>
      <c r="E460" s="213"/>
    </row>
    <row r="461" spans="1:5" ht="21.75" customHeight="1">
      <c r="A461" s="448">
        <v>452</v>
      </c>
      <c r="B461" s="453" t="s">
        <v>2435</v>
      </c>
      <c r="C461" s="454" t="s">
        <v>2436</v>
      </c>
      <c r="D461" s="450"/>
      <c r="E461" s="213"/>
    </row>
    <row r="462" spans="1:5" ht="21.75" customHeight="1">
      <c r="A462" s="448">
        <v>453</v>
      </c>
      <c r="B462" s="453" t="s">
        <v>1726</v>
      </c>
      <c r="C462" s="454" t="s">
        <v>2078</v>
      </c>
      <c r="D462" s="450"/>
      <c r="E462" s="207"/>
    </row>
    <row r="463" spans="1:5" ht="21.75" customHeight="1">
      <c r="A463" s="448">
        <v>454</v>
      </c>
      <c r="B463" s="453" t="s">
        <v>141</v>
      </c>
      <c r="C463" s="454" t="s">
        <v>390</v>
      </c>
      <c r="D463" s="450"/>
      <c r="E463" s="207"/>
    </row>
    <row r="464" spans="1:5" ht="21.75" customHeight="1">
      <c r="A464" s="448">
        <v>455</v>
      </c>
      <c r="B464" s="453" t="s">
        <v>142</v>
      </c>
      <c r="C464" s="454" t="s">
        <v>391</v>
      </c>
      <c r="D464" s="450"/>
      <c r="E464" s="207"/>
    </row>
    <row r="465" spans="1:5" ht="21.75" customHeight="1">
      <c r="A465" s="448">
        <v>456</v>
      </c>
      <c r="B465" s="453" t="s">
        <v>143</v>
      </c>
      <c r="C465" s="454" t="s">
        <v>392</v>
      </c>
      <c r="D465" s="450"/>
      <c r="E465" s="207"/>
    </row>
    <row r="466" spans="1:5" ht="21.75" customHeight="1">
      <c r="A466" s="448">
        <v>457</v>
      </c>
      <c r="B466" s="453" t="s">
        <v>146</v>
      </c>
      <c r="C466" s="454" t="s">
        <v>395</v>
      </c>
      <c r="D466" s="450"/>
      <c r="E466" s="213"/>
    </row>
    <row r="467" spans="1:5" ht="21.75" customHeight="1">
      <c r="A467" s="448">
        <v>458</v>
      </c>
      <c r="B467" s="453" t="s">
        <v>148</v>
      </c>
      <c r="C467" s="454" t="s">
        <v>396</v>
      </c>
      <c r="D467" s="450"/>
      <c r="E467" s="207"/>
    </row>
    <row r="468" spans="1:5" ht="21.75" customHeight="1">
      <c r="A468" s="448">
        <v>459</v>
      </c>
      <c r="B468" s="453" t="s">
        <v>328</v>
      </c>
      <c r="C468" s="454" t="s">
        <v>398</v>
      </c>
      <c r="D468" s="450"/>
      <c r="E468" s="207"/>
    </row>
    <row r="469" spans="1:5" ht="21.75" customHeight="1">
      <c r="A469" s="448">
        <v>460</v>
      </c>
      <c r="B469" s="453" t="s">
        <v>150</v>
      </c>
      <c r="C469" s="454" t="s">
        <v>397</v>
      </c>
      <c r="D469" s="450"/>
      <c r="E469" s="213"/>
    </row>
    <row r="470" spans="1:5" ht="21.75" customHeight="1">
      <c r="A470" s="448">
        <v>461</v>
      </c>
      <c r="B470" s="453" t="s">
        <v>256</v>
      </c>
      <c r="C470" s="454" t="s">
        <v>399</v>
      </c>
      <c r="D470" s="450"/>
      <c r="E470" s="213"/>
    </row>
    <row r="471" spans="1:5" ht="21.75" customHeight="1">
      <c r="A471" s="448">
        <v>462</v>
      </c>
      <c r="B471" s="453" t="s">
        <v>1779</v>
      </c>
      <c r="C471" s="454" t="s">
        <v>1780</v>
      </c>
      <c r="D471" s="450"/>
      <c r="E471" s="213"/>
    </row>
    <row r="472" spans="1:5" ht="21.75" customHeight="1">
      <c r="A472" s="448">
        <v>463</v>
      </c>
      <c r="B472" s="453" t="s">
        <v>254</v>
      </c>
      <c r="C472" s="454" t="s">
        <v>255</v>
      </c>
      <c r="D472" s="450"/>
      <c r="E472" s="207"/>
    </row>
    <row r="473" spans="1:5" ht="21.75" customHeight="1">
      <c r="A473" s="448">
        <v>464</v>
      </c>
      <c r="B473" s="453" t="s">
        <v>2088</v>
      </c>
      <c r="C473" s="454" t="s">
        <v>2089</v>
      </c>
      <c r="D473" s="450"/>
      <c r="E473" s="207"/>
    </row>
    <row r="474" spans="1:5" ht="21.75" customHeight="1">
      <c r="A474" s="448">
        <v>465</v>
      </c>
      <c r="B474" s="453" t="s">
        <v>2113</v>
      </c>
      <c r="C474" s="454" t="s">
        <v>2114</v>
      </c>
      <c r="D474" s="450"/>
      <c r="E474" s="207"/>
    </row>
    <row r="475" spans="1:5" ht="21.75" customHeight="1">
      <c r="A475" s="448">
        <v>466</v>
      </c>
      <c r="B475" s="453" t="s">
        <v>1753</v>
      </c>
      <c r="C475" s="454" t="s">
        <v>1755</v>
      </c>
      <c r="D475" s="450"/>
      <c r="E475" s="213"/>
    </row>
    <row r="476" spans="1:5" ht="21.75" customHeight="1">
      <c r="A476" s="448">
        <v>467</v>
      </c>
      <c r="B476" s="453" t="s">
        <v>575</v>
      </c>
      <c r="C476" s="454" t="s">
        <v>1201</v>
      </c>
      <c r="D476" s="450"/>
      <c r="E476" s="213"/>
    </row>
    <row r="477" spans="1:5" ht="21.75" customHeight="1">
      <c r="A477" s="448">
        <v>468</v>
      </c>
      <c r="B477" s="453" t="s">
        <v>1389</v>
      </c>
      <c r="C477" s="454" t="s">
        <v>1191</v>
      </c>
      <c r="D477" s="450"/>
      <c r="E477" s="207"/>
    </row>
    <row r="478" spans="1:5" ht="21.75" customHeight="1">
      <c r="A478" s="448">
        <v>469</v>
      </c>
      <c r="B478" s="453" t="s">
        <v>1491</v>
      </c>
      <c r="C478" s="448" t="s">
        <v>2445</v>
      </c>
      <c r="D478" s="450"/>
      <c r="E478" s="207"/>
    </row>
    <row r="479" spans="1:5" ht="21.75" customHeight="1">
      <c r="A479" s="448">
        <v>470</v>
      </c>
      <c r="B479" s="453" t="s">
        <v>1504</v>
      </c>
      <c r="C479" s="455" t="s">
        <v>1781</v>
      </c>
      <c r="D479" s="450"/>
      <c r="E479" s="207"/>
    </row>
    <row r="480" spans="1:5" ht="21.75" customHeight="1">
      <c r="A480" s="448">
        <v>471</v>
      </c>
      <c r="B480" s="453" t="s">
        <v>1495</v>
      </c>
      <c r="C480" s="455" t="s">
        <v>1781</v>
      </c>
      <c r="D480" s="450"/>
      <c r="E480" s="213"/>
    </row>
    <row r="481" spans="1:5" ht="21.75" customHeight="1">
      <c r="A481" s="448">
        <v>472</v>
      </c>
      <c r="B481" s="453" t="s">
        <v>1514</v>
      </c>
      <c r="C481" s="455" t="s">
        <v>1781</v>
      </c>
      <c r="D481" s="450"/>
      <c r="E481" s="213"/>
    </row>
    <row r="482" spans="1:5" ht="21.75" customHeight="1">
      <c r="A482" s="448">
        <v>473</v>
      </c>
      <c r="B482" s="453" t="s">
        <v>1512</v>
      </c>
      <c r="C482" s="455" t="s">
        <v>1781</v>
      </c>
      <c r="D482" s="450"/>
      <c r="E482" s="213"/>
    </row>
    <row r="483" spans="1:5" ht="21.75" customHeight="1">
      <c r="A483" s="448">
        <v>474</v>
      </c>
      <c r="B483" s="453" t="s">
        <v>1518</v>
      </c>
      <c r="C483" s="455" t="s">
        <v>1781</v>
      </c>
      <c r="D483" s="450"/>
      <c r="E483" s="213"/>
    </row>
    <row r="484" spans="1:5" ht="21.75" customHeight="1">
      <c r="A484" s="448">
        <v>475</v>
      </c>
      <c r="B484" s="453" t="s">
        <v>1499</v>
      </c>
      <c r="C484" s="455" t="s">
        <v>1781</v>
      </c>
      <c r="D484" s="457"/>
      <c r="E484" s="213"/>
    </row>
    <row r="485" spans="1:5" ht="21.75" customHeight="1">
      <c r="A485" s="448">
        <v>476</v>
      </c>
      <c r="B485" s="453" t="s">
        <v>2128</v>
      </c>
      <c r="C485" s="455" t="s">
        <v>1781</v>
      </c>
      <c r="D485" s="457"/>
      <c r="E485" s="213"/>
    </row>
    <row r="486" spans="1:5" ht="21.75" customHeight="1">
      <c r="A486" s="448">
        <v>477</v>
      </c>
      <c r="B486" s="453" t="s">
        <v>1536</v>
      </c>
      <c r="C486" s="455" t="s">
        <v>1781</v>
      </c>
      <c r="D486" s="457"/>
      <c r="E486" s="213"/>
    </row>
    <row r="487" spans="1:5" ht="21.75" customHeight="1">
      <c r="A487" s="448">
        <v>478</v>
      </c>
      <c r="B487" s="453" t="s">
        <v>1506</v>
      </c>
      <c r="C487" s="455" t="s">
        <v>1781</v>
      </c>
      <c r="D487" s="457"/>
      <c r="E487" s="213"/>
    </row>
    <row r="488" spans="1:5" ht="21.75" customHeight="1">
      <c r="A488" s="448">
        <v>479</v>
      </c>
      <c r="B488" s="453" t="s">
        <v>1493</v>
      </c>
      <c r="C488" s="455" t="s">
        <v>1781</v>
      </c>
      <c r="D488" s="457"/>
      <c r="E488" s="213"/>
    </row>
    <row r="489" spans="1:5" ht="21.75" customHeight="1">
      <c r="A489" s="448">
        <v>480</v>
      </c>
      <c r="B489" s="453" t="s">
        <v>1516</v>
      </c>
      <c r="C489" s="455" t="s">
        <v>1781</v>
      </c>
      <c r="D489" s="450"/>
      <c r="E489" s="213"/>
    </row>
    <row r="490" spans="1:5" ht="21.75" customHeight="1">
      <c r="A490" s="448">
        <v>481</v>
      </c>
      <c r="B490" s="453" t="s">
        <v>1510</v>
      </c>
      <c r="C490" s="455" t="s">
        <v>1781</v>
      </c>
      <c r="D490" s="450"/>
      <c r="E490" s="207"/>
    </row>
    <row r="491" spans="1:5" ht="21.75" customHeight="1">
      <c r="A491" s="448">
        <v>482</v>
      </c>
      <c r="B491" s="453" t="s">
        <v>1522</v>
      </c>
      <c r="C491" s="455" t="s">
        <v>1781</v>
      </c>
      <c r="D491" s="450"/>
      <c r="E491" s="207"/>
    </row>
    <row r="492" spans="1:5" ht="21.75" customHeight="1">
      <c r="A492" s="448">
        <v>483</v>
      </c>
      <c r="B492" s="453" t="s">
        <v>1520</v>
      </c>
      <c r="C492" s="455" t="s">
        <v>1781</v>
      </c>
      <c r="D492" s="450"/>
      <c r="E492" s="213"/>
    </row>
    <row r="493" spans="1:5" ht="21.75" customHeight="1">
      <c r="A493" s="448">
        <v>484</v>
      </c>
      <c r="B493" s="453" t="s">
        <v>1532</v>
      </c>
      <c r="C493" s="455" t="s">
        <v>1781</v>
      </c>
      <c r="D493" s="450"/>
      <c r="E493" s="213"/>
    </row>
    <row r="494" spans="1:5" ht="21.75" customHeight="1">
      <c r="A494" s="448">
        <v>485</v>
      </c>
      <c r="B494" s="453" t="s">
        <v>1680</v>
      </c>
      <c r="C494" s="455" t="s">
        <v>1781</v>
      </c>
      <c r="D494" s="450"/>
      <c r="E494" s="213"/>
    </row>
    <row r="495" spans="1:5" ht="21.75" customHeight="1">
      <c r="A495" s="448">
        <v>486</v>
      </c>
      <c r="B495" s="453" t="s">
        <v>49</v>
      </c>
      <c r="C495" s="455" t="s">
        <v>1781</v>
      </c>
      <c r="D495" s="450"/>
      <c r="E495" s="207"/>
    </row>
    <row r="496" spans="1:5" ht="21.75" customHeight="1">
      <c r="A496" s="448">
        <v>487</v>
      </c>
      <c r="B496" s="453" t="s">
        <v>51</v>
      </c>
      <c r="C496" s="455" t="s">
        <v>1781</v>
      </c>
      <c r="D496" s="450"/>
      <c r="E496" s="207"/>
    </row>
    <row r="497" spans="1:5" ht="21.75" customHeight="1">
      <c r="A497" s="448">
        <v>488</v>
      </c>
      <c r="B497" s="453" t="s">
        <v>52</v>
      </c>
      <c r="C497" s="455" t="s">
        <v>1781</v>
      </c>
      <c r="D497" s="450"/>
      <c r="E497" s="207"/>
    </row>
    <row r="498" spans="1:5" ht="21.75" customHeight="1">
      <c r="A498" s="448">
        <v>489</v>
      </c>
      <c r="B498" s="453" t="s">
        <v>53</v>
      </c>
      <c r="C498" s="455" t="s">
        <v>1781</v>
      </c>
      <c r="D498" s="450"/>
      <c r="E498" s="213"/>
    </row>
    <row r="499" spans="1:5" ht="21.75" customHeight="1">
      <c r="A499" s="448">
        <v>490</v>
      </c>
      <c r="B499" s="453" t="s">
        <v>54</v>
      </c>
      <c r="C499" s="455" t="s">
        <v>1781</v>
      </c>
      <c r="D499" s="450"/>
      <c r="E499" s="213"/>
    </row>
    <row r="500" spans="1:5" ht="21.75" customHeight="1">
      <c r="A500" s="448">
        <v>491</v>
      </c>
      <c r="B500" s="453" t="s">
        <v>56</v>
      </c>
      <c r="C500" s="455" t="s">
        <v>1781</v>
      </c>
      <c r="D500" s="450"/>
      <c r="E500" s="213"/>
    </row>
    <row r="501" spans="1:5" ht="21.75" customHeight="1">
      <c r="A501" s="448">
        <v>492</v>
      </c>
      <c r="B501" s="453" t="s">
        <v>57</v>
      </c>
      <c r="C501" s="455" t="s">
        <v>1781</v>
      </c>
      <c r="D501" s="450"/>
      <c r="E501" s="213"/>
    </row>
    <row r="502" spans="1:5" ht="21.75" customHeight="1">
      <c r="A502" s="448">
        <v>493</v>
      </c>
      <c r="B502" s="453" t="s">
        <v>58</v>
      </c>
      <c r="C502" s="455" t="s">
        <v>1781</v>
      </c>
      <c r="D502" s="457"/>
      <c r="E502" s="213"/>
    </row>
    <row r="503" spans="1:5" ht="21.75" customHeight="1">
      <c r="A503" s="448">
        <v>494</v>
      </c>
      <c r="B503" s="453" t="s">
        <v>59</v>
      </c>
      <c r="C503" s="455" t="s">
        <v>1781</v>
      </c>
      <c r="D503" s="457"/>
      <c r="E503" s="213"/>
    </row>
    <row r="504" spans="1:5" ht="21.75" customHeight="1">
      <c r="A504" s="448">
        <v>495</v>
      </c>
      <c r="B504" s="453" t="s">
        <v>375</v>
      </c>
      <c r="C504" s="455" t="s">
        <v>1781</v>
      </c>
      <c r="D504" s="457"/>
      <c r="E504" s="213"/>
    </row>
    <row r="505" spans="1:5" ht="21.75" customHeight="1">
      <c r="A505" s="448">
        <v>496</v>
      </c>
      <c r="B505" s="453" t="s">
        <v>60</v>
      </c>
      <c r="C505" s="455" t="s">
        <v>1781</v>
      </c>
      <c r="D505" s="450"/>
      <c r="E505" s="207"/>
    </row>
    <row r="506" spans="1:5" ht="21.75" customHeight="1">
      <c r="A506" s="448">
        <v>497</v>
      </c>
      <c r="B506" s="453" t="s">
        <v>61</v>
      </c>
      <c r="C506" s="455" t="s">
        <v>1781</v>
      </c>
      <c r="D506" s="450"/>
      <c r="E506" s="207"/>
    </row>
    <row r="507" spans="1:5" ht="21.75" customHeight="1">
      <c r="A507" s="448">
        <v>498</v>
      </c>
      <c r="B507" s="453" t="s">
        <v>1528</v>
      </c>
      <c r="C507" s="455" t="s">
        <v>1781</v>
      </c>
      <c r="D507" s="450"/>
      <c r="E507" s="207"/>
    </row>
    <row r="508" spans="1:5" ht="21.75" customHeight="1">
      <c r="A508" s="448">
        <v>499</v>
      </c>
      <c r="B508" s="453" t="s">
        <v>1524</v>
      </c>
      <c r="C508" s="455" t="s">
        <v>1781</v>
      </c>
      <c r="D508" s="450"/>
      <c r="E508" s="207"/>
    </row>
    <row r="509" spans="1:5" ht="21.75" customHeight="1">
      <c r="A509" s="448">
        <v>500</v>
      </c>
      <c r="B509" s="453" t="s">
        <v>1534</v>
      </c>
      <c r="C509" s="455" t="s">
        <v>1781</v>
      </c>
      <c r="D509" s="450"/>
      <c r="E509" s="207"/>
    </row>
    <row r="510" spans="1:5" ht="21.75" customHeight="1">
      <c r="A510" s="448">
        <v>501</v>
      </c>
      <c r="B510" s="453" t="s">
        <v>1538</v>
      </c>
      <c r="C510" s="455" t="s">
        <v>1781</v>
      </c>
      <c r="D510" s="450"/>
      <c r="E510" s="207"/>
    </row>
    <row r="511" spans="1:5" ht="21.75" customHeight="1">
      <c r="A511" s="448">
        <v>502</v>
      </c>
      <c r="B511" s="453" t="s">
        <v>1530</v>
      </c>
      <c r="C511" s="455" t="s">
        <v>1781</v>
      </c>
      <c r="D511" s="450"/>
      <c r="E511" s="207"/>
    </row>
    <row r="512" spans="1:5" ht="21.75" customHeight="1">
      <c r="A512" s="448">
        <v>503</v>
      </c>
      <c r="B512" s="453" t="s">
        <v>2094</v>
      </c>
      <c r="C512" s="455" t="s">
        <v>1781</v>
      </c>
      <c r="D512" s="450"/>
      <c r="E512" s="207"/>
    </row>
    <row r="513" spans="1:5" ht="21.75" customHeight="1">
      <c r="A513" s="448">
        <v>504</v>
      </c>
      <c r="B513" s="453" t="s">
        <v>1998</v>
      </c>
      <c r="C513" s="455" t="s">
        <v>1781</v>
      </c>
      <c r="D513" s="450"/>
      <c r="E513" s="207"/>
    </row>
    <row r="514" spans="1:5" ht="21.75" customHeight="1">
      <c r="A514" s="448">
        <v>505</v>
      </c>
      <c r="B514" s="453" t="s">
        <v>1893</v>
      </c>
      <c r="C514" s="455" t="s">
        <v>1781</v>
      </c>
      <c r="D514" s="457"/>
      <c r="E514" s="207"/>
    </row>
    <row r="515" spans="1:5" ht="21.75" customHeight="1">
      <c r="A515" s="448">
        <v>506</v>
      </c>
      <c r="B515" s="453" t="s">
        <v>1895</v>
      </c>
      <c r="C515" s="455" t="s">
        <v>1781</v>
      </c>
      <c r="D515" s="450"/>
      <c r="E515" s="207"/>
    </row>
    <row r="516" spans="1:5" ht="21.75" customHeight="1">
      <c r="A516" s="448">
        <v>507</v>
      </c>
      <c r="B516" s="453" t="s">
        <v>1898</v>
      </c>
      <c r="C516" s="455" t="s">
        <v>1781</v>
      </c>
      <c r="D516" s="450"/>
      <c r="E516" s="207"/>
    </row>
    <row r="517" spans="1:5" ht="21.75" customHeight="1">
      <c r="A517" s="448">
        <v>508</v>
      </c>
      <c r="B517" s="453" t="s">
        <v>1899</v>
      </c>
      <c r="C517" s="455" t="s">
        <v>1781</v>
      </c>
      <c r="D517" s="450"/>
      <c r="E517" s="207"/>
    </row>
    <row r="518" spans="1:5" ht="21.75" customHeight="1">
      <c r="A518" s="448">
        <v>509</v>
      </c>
      <c r="B518" s="453" t="s">
        <v>1901</v>
      </c>
      <c r="C518" s="455" t="s">
        <v>1781</v>
      </c>
      <c r="D518" s="457"/>
      <c r="E518" s="207"/>
    </row>
    <row r="519" spans="1:5" ht="21.75" customHeight="1">
      <c r="A519" s="448">
        <v>510</v>
      </c>
      <c r="B519" s="453" t="s">
        <v>1904</v>
      </c>
      <c r="C519" s="455" t="s">
        <v>1781</v>
      </c>
      <c r="D519" s="457"/>
      <c r="E519" s="207"/>
    </row>
    <row r="520" spans="1:5" ht="21.75" customHeight="1">
      <c r="A520" s="448">
        <v>511</v>
      </c>
      <c r="B520" s="453" t="s">
        <v>1906</v>
      </c>
      <c r="C520" s="455" t="s">
        <v>1781</v>
      </c>
      <c r="D520" s="450"/>
      <c r="E520" s="207"/>
    </row>
    <row r="521" spans="1:5" ht="21.75" customHeight="1">
      <c r="A521" s="448">
        <v>512</v>
      </c>
      <c r="B521" s="453" t="s">
        <v>1916</v>
      </c>
      <c r="C521" s="455" t="s">
        <v>1781</v>
      </c>
      <c r="D521" s="450"/>
      <c r="E521" s="207"/>
    </row>
    <row r="522" spans="1:5" ht="21.75" customHeight="1">
      <c r="A522" s="448">
        <v>513</v>
      </c>
      <c r="B522" s="453" t="s">
        <v>1914</v>
      </c>
      <c r="C522" s="455" t="s">
        <v>1781</v>
      </c>
      <c r="D522" s="457"/>
      <c r="E522" s="207"/>
    </row>
    <row r="523" spans="1:5" ht="21.75" customHeight="1">
      <c r="A523" s="448">
        <v>514</v>
      </c>
      <c r="B523" s="453" t="s">
        <v>1913</v>
      </c>
      <c r="C523" s="455" t="s">
        <v>1781</v>
      </c>
      <c r="D523" s="457"/>
      <c r="E523" s="207"/>
    </row>
    <row r="524" spans="1:5" ht="21.75" customHeight="1">
      <c r="A524" s="448">
        <v>515</v>
      </c>
      <c r="B524" s="453" t="s">
        <v>1928</v>
      </c>
      <c r="C524" s="455" t="s">
        <v>1781</v>
      </c>
      <c r="D524" s="457"/>
      <c r="E524" s="207"/>
    </row>
    <row r="525" spans="1:5" ht="21.75" customHeight="1">
      <c r="A525" s="448">
        <v>516</v>
      </c>
      <c r="B525" s="453" t="s">
        <v>1930</v>
      </c>
      <c r="C525" s="455" t="s">
        <v>1781</v>
      </c>
      <c r="D525" s="450"/>
      <c r="E525" s="207"/>
    </row>
    <row r="526" spans="1:5" ht="21.75" customHeight="1">
      <c r="A526" s="448">
        <v>517</v>
      </c>
      <c r="B526" s="453" t="s">
        <v>2005</v>
      </c>
      <c r="C526" s="455" t="s">
        <v>1781</v>
      </c>
      <c r="D526" s="450"/>
      <c r="E526" s="207"/>
    </row>
    <row r="527" spans="1:5" ht="21.75" customHeight="1">
      <c r="A527" s="448">
        <v>518</v>
      </c>
      <c r="B527" s="453" t="s">
        <v>1962</v>
      </c>
      <c r="C527" s="455" t="s">
        <v>1781</v>
      </c>
      <c r="D527" s="457"/>
      <c r="E527" s="207"/>
    </row>
    <row r="528" spans="1:5" ht="21.75" customHeight="1">
      <c r="A528" s="448">
        <v>519</v>
      </c>
      <c r="B528" s="453" t="s">
        <v>1964</v>
      </c>
      <c r="C528" s="455" t="s">
        <v>1781</v>
      </c>
      <c r="D528" s="450"/>
      <c r="E528" s="207"/>
    </row>
    <row r="529" spans="1:5" ht="21.75" customHeight="1">
      <c r="A529" s="448">
        <v>520</v>
      </c>
      <c r="B529" s="453" t="s">
        <v>1966</v>
      </c>
      <c r="C529" s="455" t="s">
        <v>1781</v>
      </c>
      <c r="D529" s="450"/>
      <c r="E529" s="207"/>
    </row>
    <row r="530" spans="1:5" ht="21.75" customHeight="1">
      <c r="A530" s="448">
        <v>521</v>
      </c>
      <c r="B530" s="453" t="s">
        <v>1968</v>
      </c>
      <c r="C530" s="455" t="s">
        <v>1781</v>
      </c>
      <c r="D530" s="457"/>
      <c r="E530" s="207"/>
    </row>
    <row r="531" spans="1:5" ht="21.75" customHeight="1">
      <c r="A531" s="448">
        <v>522</v>
      </c>
      <c r="B531" s="453" t="s">
        <v>1970</v>
      </c>
      <c r="C531" s="455" t="s">
        <v>1781</v>
      </c>
      <c r="D531" s="450"/>
      <c r="E531" s="207"/>
    </row>
    <row r="532" spans="1:5" ht="21.75" customHeight="1">
      <c r="A532" s="448"/>
      <c r="B532" s="453"/>
      <c r="C532" s="455"/>
      <c r="D532" s="450"/>
      <c r="E532" s="207"/>
    </row>
    <row r="533" spans="1:5" ht="21.75" customHeight="1">
      <c r="A533" s="448"/>
      <c r="B533" s="453"/>
      <c r="C533" s="455"/>
      <c r="D533" s="450"/>
      <c r="E533" s="207"/>
    </row>
    <row r="534" spans="1:5" ht="21.75" customHeight="1">
      <c r="A534" s="448"/>
      <c r="B534" s="453"/>
      <c r="C534" s="455"/>
      <c r="D534" s="450"/>
      <c r="E534" s="207"/>
    </row>
    <row r="535" spans="1:5" ht="21.75" customHeight="1">
      <c r="A535" s="448"/>
      <c r="B535" s="453"/>
      <c r="C535" s="455"/>
      <c r="D535" s="450"/>
      <c r="E535" s="207"/>
    </row>
    <row r="536" spans="1:5" ht="21.75" customHeight="1">
      <c r="A536" s="448"/>
      <c r="B536" s="453"/>
      <c r="C536" s="455"/>
      <c r="D536" s="450"/>
      <c r="E536" s="207"/>
    </row>
    <row r="537" spans="1:5" ht="21.75" customHeight="1">
      <c r="A537" s="448"/>
      <c r="B537" s="453"/>
      <c r="C537" s="455"/>
      <c r="D537" s="450"/>
      <c r="E537" s="207"/>
    </row>
    <row r="538" spans="1:5" ht="21.75" customHeight="1">
      <c r="A538" s="458"/>
      <c r="B538" s="459"/>
      <c r="C538" s="460"/>
      <c r="D538" s="450"/>
      <c r="E538" s="207"/>
    </row>
    <row r="539" spans="1:5" ht="21.75" customHeight="1" thickBot="1">
      <c r="A539" s="461"/>
      <c r="B539" s="462"/>
      <c r="C539" s="463"/>
      <c r="D539" s="464"/>
      <c r="E539" s="207"/>
    </row>
    <row r="540" ht="13.5" thickTop="1"/>
  </sheetData>
  <sheetProtection/>
  <mergeCells count="8">
    <mergeCell ref="C6:C7"/>
    <mergeCell ref="D6:D7"/>
    <mergeCell ref="A1:D1"/>
    <mergeCell ref="A2:D2"/>
    <mergeCell ref="A3:D3"/>
    <mergeCell ref="A4:D4"/>
    <mergeCell ref="A6:A7"/>
    <mergeCell ref="B6:B7"/>
  </mergeCells>
  <printOptions/>
  <pageMargins left="0.8267716535433072" right="0.5511811023622047" top="0.7480314960629921" bottom="0.7480314960629921" header="0.31496062992125984" footer="0.31496062992125984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28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5.140625" style="0" customWidth="1"/>
    <col min="2" max="2" width="44.421875" style="0" customWidth="1"/>
    <col min="3" max="4" width="22.57421875" style="0" customWidth="1"/>
    <col min="5" max="5" width="5.00390625" style="210" customWidth="1"/>
  </cols>
  <sheetData>
    <row r="1" spans="1:5" ht="15">
      <c r="A1" s="531" t="s">
        <v>1378</v>
      </c>
      <c r="B1" s="531"/>
      <c r="C1" s="531"/>
      <c r="D1" s="465"/>
      <c r="E1" s="208"/>
    </row>
    <row r="2" spans="1:5" ht="18">
      <c r="A2" s="632" t="s">
        <v>2462</v>
      </c>
      <c r="B2" s="632"/>
      <c r="C2" s="632"/>
      <c r="D2" s="632"/>
      <c r="E2" s="208"/>
    </row>
    <row r="3" spans="1:5" ht="18">
      <c r="A3" s="632" t="s">
        <v>2463</v>
      </c>
      <c r="B3" s="632"/>
      <c r="C3" s="632"/>
      <c r="D3" s="632"/>
      <c r="E3" s="208"/>
    </row>
    <row r="4" spans="1:5" ht="18">
      <c r="A4" s="632" t="s">
        <v>2464</v>
      </c>
      <c r="B4" s="632"/>
      <c r="C4" s="632"/>
      <c r="D4" s="632"/>
      <c r="E4" s="208"/>
    </row>
    <row r="5" spans="1:5" ht="13.5" thickBot="1">
      <c r="A5" s="447"/>
      <c r="B5" s="447"/>
      <c r="C5" s="447"/>
      <c r="D5" s="447"/>
      <c r="E5" s="208"/>
    </row>
    <row r="6" spans="1:5" ht="12.75">
      <c r="A6" s="630" t="s">
        <v>669</v>
      </c>
      <c r="B6" s="630" t="s">
        <v>1812</v>
      </c>
      <c r="C6" s="630" t="s">
        <v>2167</v>
      </c>
      <c r="D6" s="630" t="s">
        <v>2443</v>
      </c>
      <c r="E6" s="207"/>
    </row>
    <row r="7" spans="1:5" ht="13.5" thickBot="1">
      <c r="A7" s="631"/>
      <c r="B7" s="631"/>
      <c r="C7" s="631"/>
      <c r="D7" s="631"/>
      <c r="E7" s="207"/>
    </row>
    <row r="8" spans="1:5" ht="21.75" customHeight="1">
      <c r="A8" s="470">
        <v>1</v>
      </c>
      <c r="B8" s="471" t="s">
        <v>2168</v>
      </c>
      <c r="C8" s="471" t="s">
        <v>2169</v>
      </c>
      <c r="D8" s="467"/>
      <c r="E8" s="207"/>
    </row>
    <row r="9" spans="1:5" ht="21.75" customHeight="1">
      <c r="A9" s="470">
        <v>2</v>
      </c>
      <c r="B9" s="472" t="s">
        <v>2171</v>
      </c>
      <c r="C9" s="472" t="s">
        <v>2172</v>
      </c>
      <c r="D9" s="466"/>
      <c r="E9" s="207"/>
    </row>
    <row r="10" spans="1:5" ht="21.75" customHeight="1">
      <c r="A10" s="470">
        <v>3</v>
      </c>
      <c r="B10" s="472" t="s">
        <v>2173</v>
      </c>
      <c r="C10" s="472" t="s">
        <v>2174</v>
      </c>
      <c r="D10" s="466"/>
      <c r="E10" s="207"/>
    </row>
    <row r="11" spans="1:5" ht="21.75" customHeight="1">
      <c r="A11" s="470">
        <v>4</v>
      </c>
      <c r="B11" s="473" t="s">
        <v>2175</v>
      </c>
      <c r="C11" s="472" t="s">
        <v>2176</v>
      </c>
      <c r="D11" s="466"/>
      <c r="E11" s="207"/>
    </row>
    <row r="12" spans="1:5" ht="21.75" customHeight="1">
      <c r="A12" s="470">
        <v>5</v>
      </c>
      <c r="B12" s="472" t="s">
        <v>2177</v>
      </c>
      <c r="C12" s="472" t="s">
        <v>2178</v>
      </c>
      <c r="D12" s="466"/>
      <c r="E12" s="207"/>
    </row>
    <row r="13" spans="1:5" ht="21.75" customHeight="1">
      <c r="A13" s="470">
        <v>6</v>
      </c>
      <c r="B13" s="472" t="s">
        <v>2179</v>
      </c>
      <c r="C13" s="472" t="s">
        <v>2180</v>
      </c>
      <c r="D13" s="466"/>
      <c r="E13" s="207"/>
    </row>
    <row r="14" spans="1:5" ht="21.75" customHeight="1">
      <c r="A14" s="470">
        <v>7</v>
      </c>
      <c r="B14" s="473" t="s">
        <v>2295</v>
      </c>
      <c r="C14" s="472" t="s">
        <v>2296</v>
      </c>
      <c r="D14" s="466"/>
      <c r="E14" s="207"/>
    </row>
    <row r="15" spans="1:5" ht="21.75" customHeight="1">
      <c r="A15" s="470">
        <v>8</v>
      </c>
      <c r="B15" s="473" t="s">
        <v>2297</v>
      </c>
      <c r="C15" s="472" t="s">
        <v>2298</v>
      </c>
      <c r="D15" s="466"/>
      <c r="E15" s="207"/>
    </row>
    <row r="16" spans="1:5" ht="21.75" customHeight="1">
      <c r="A16" s="470">
        <v>9</v>
      </c>
      <c r="B16" s="473" t="s">
        <v>2299</v>
      </c>
      <c r="C16" s="472" t="s">
        <v>2300</v>
      </c>
      <c r="D16" s="466"/>
      <c r="E16" s="207"/>
    </row>
    <row r="17" spans="1:5" ht="21.75" customHeight="1">
      <c r="A17" s="470">
        <v>10</v>
      </c>
      <c r="B17" s="473" t="s">
        <v>2301</v>
      </c>
      <c r="C17" s="472" t="s">
        <v>2302</v>
      </c>
      <c r="D17" s="466"/>
      <c r="E17" s="207"/>
    </row>
    <row r="18" spans="1:5" ht="21.75" customHeight="1">
      <c r="A18" s="470">
        <v>11</v>
      </c>
      <c r="B18" s="472" t="s">
        <v>2360</v>
      </c>
      <c r="C18" s="473" t="s">
        <v>2361</v>
      </c>
      <c r="D18" s="468"/>
      <c r="E18" s="207"/>
    </row>
    <row r="19" spans="1:5" ht="21.75" customHeight="1">
      <c r="A19" s="470">
        <v>12</v>
      </c>
      <c r="B19" s="472" t="s">
        <v>2366</v>
      </c>
      <c r="C19" s="473" t="s">
        <v>2367</v>
      </c>
      <c r="D19" s="468"/>
      <c r="E19" s="207"/>
    </row>
    <row r="20" spans="1:5" ht="21.75" customHeight="1">
      <c r="A20" s="470">
        <v>13</v>
      </c>
      <c r="B20" s="473" t="s">
        <v>2341</v>
      </c>
      <c r="C20" s="473" t="s">
        <v>2342</v>
      </c>
      <c r="D20" s="468"/>
      <c r="E20" s="207"/>
    </row>
    <row r="21" spans="1:5" ht="21.75" customHeight="1">
      <c r="A21" s="470">
        <v>14</v>
      </c>
      <c r="B21" s="473" t="s">
        <v>2336</v>
      </c>
      <c r="C21" s="473" t="s">
        <v>2337</v>
      </c>
      <c r="D21" s="468"/>
      <c r="E21" s="207"/>
    </row>
    <row r="22" spans="1:5" ht="21.75" customHeight="1">
      <c r="A22" s="470">
        <v>15</v>
      </c>
      <c r="B22" s="473" t="s">
        <v>2348</v>
      </c>
      <c r="C22" s="473" t="s">
        <v>2349</v>
      </c>
      <c r="D22" s="468"/>
      <c r="E22" s="207"/>
    </row>
    <row r="23" spans="1:5" ht="21.75" customHeight="1">
      <c r="A23" s="470">
        <v>16</v>
      </c>
      <c r="B23" s="473" t="s">
        <v>2355</v>
      </c>
      <c r="C23" s="473" t="s">
        <v>2356</v>
      </c>
      <c r="D23" s="468"/>
      <c r="E23" s="207"/>
    </row>
    <row r="24" spans="1:5" ht="21.75" customHeight="1">
      <c r="A24" s="470">
        <v>17</v>
      </c>
      <c r="B24" s="473" t="s">
        <v>2357</v>
      </c>
      <c r="C24" s="473" t="s">
        <v>2358</v>
      </c>
      <c r="D24" s="468"/>
      <c r="E24" s="207"/>
    </row>
    <row r="25" spans="1:5" ht="21.75" customHeight="1">
      <c r="A25" s="470">
        <v>18</v>
      </c>
      <c r="B25" s="473" t="s">
        <v>2375</v>
      </c>
      <c r="C25" s="473" t="s">
        <v>2376</v>
      </c>
      <c r="D25" s="468"/>
      <c r="E25" s="207"/>
    </row>
    <row r="26" spans="1:5" ht="21.75" customHeight="1">
      <c r="A26" s="470">
        <v>19</v>
      </c>
      <c r="B26" s="473" t="s">
        <v>2378</v>
      </c>
      <c r="C26" s="473" t="s">
        <v>2379</v>
      </c>
      <c r="D26" s="468"/>
      <c r="E26" s="207"/>
    </row>
    <row r="27" spans="1:5" ht="21.75" customHeight="1">
      <c r="A27" s="470">
        <v>20</v>
      </c>
      <c r="B27" s="473" t="s">
        <v>2370</v>
      </c>
      <c r="C27" s="473" t="s">
        <v>2371</v>
      </c>
      <c r="D27" s="468"/>
      <c r="E27" s="207"/>
    </row>
    <row r="28" spans="1:5" ht="21.75" customHeight="1">
      <c r="A28" s="470">
        <v>21</v>
      </c>
      <c r="B28" s="473" t="s">
        <v>2372</v>
      </c>
      <c r="C28" s="473" t="s">
        <v>2373</v>
      </c>
      <c r="D28" s="468"/>
      <c r="E28" s="207"/>
    </row>
    <row r="29" spans="1:5" ht="21.75" customHeight="1">
      <c r="A29" s="470">
        <v>22</v>
      </c>
      <c r="B29" s="473" t="s">
        <v>2188</v>
      </c>
      <c r="C29" s="473" t="s">
        <v>2189</v>
      </c>
      <c r="D29" s="468"/>
      <c r="E29" s="218"/>
    </row>
    <row r="30" spans="1:5" ht="21.75" customHeight="1">
      <c r="A30" s="470">
        <v>23</v>
      </c>
      <c r="B30" s="473" t="s">
        <v>2190</v>
      </c>
      <c r="C30" s="473" t="s">
        <v>2191</v>
      </c>
      <c r="D30" s="468"/>
      <c r="E30" s="218"/>
    </row>
    <row r="31" spans="1:5" ht="21.75" customHeight="1">
      <c r="A31" s="470">
        <v>24</v>
      </c>
      <c r="B31" s="473" t="s">
        <v>2192</v>
      </c>
      <c r="C31" s="473" t="s">
        <v>2193</v>
      </c>
      <c r="D31" s="468"/>
      <c r="E31" s="218"/>
    </row>
    <row r="32" spans="1:5" ht="21.75" customHeight="1">
      <c r="A32" s="470">
        <v>25</v>
      </c>
      <c r="B32" s="473" t="s">
        <v>2194</v>
      </c>
      <c r="C32" s="473" t="s">
        <v>2195</v>
      </c>
      <c r="D32" s="468"/>
      <c r="E32" s="218"/>
    </row>
    <row r="33" spans="1:5" ht="21.75" customHeight="1">
      <c r="A33" s="470">
        <v>26</v>
      </c>
      <c r="B33" s="473" t="s">
        <v>2196</v>
      </c>
      <c r="C33" s="473" t="s">
        <v>2197</v>
      </c>
      <c r="D33" s="468"/>
      <c r="E33" s="218"/>
    </row>
    <row r="34" spans="1:5" ht="21.75" customHeight="1">
      <c r="A34" s="470">
        <v>27</v>
      </c>
      <c r="B34" s="473" t="s">
        <v>2198</v>
      </c>
      <c r="C34" s="473" t="s">
        <v>2199</v>
      </c>
      <c r="D34" s="468"/>
      <c r="E34" s="218"/>
    </row>
    <row r="35" spans="1:5" ht="21.75" customHeight="1">
      <c r="A35" s="470">
        <v>28</v>
      </c>
      <c r="B35" s="473" t="s">
        <v>2201</v>
      </c>
      <c r="C35" s="473" t="s">
        <v>2200</v>
      </c>
      <c r="D35" s="468"/>
      <c r="E35" s="218"/>
    </row>
    <row r="36" spans="1:5" ht="21.75" customHeight="1">
      <c r="A36" s="470">
        <v>29</v>
      </c>
      <c r="B36" s="473" t="s">
        <v>2202</v>
      </c>
      <c r="C36" s="473" t="s">
        <v>2203</v>
      </c>
      <c r="D36" s="468"/>
      <c r="E36" s="218"/>
    </row>
    <row r="37" spans="1:5" ht="21.75" customHeight="1">
      <c r="A37" s="470">
        <v>30</v>
      </c>
      <c r="B37" s="473" t="s">
        <v>2204</v>
      </c>
      <c r="C37" s="473" t="s">
        <v>2205</v>
      </c>
      <c r="D37" s="468"/>
      <c r="E37" s="218"/>
    </row>
    <row r="38" spans="1:5" ht="21.75" customHeight="1">
      <c r="A38" s="470">
        <v>31</v>
      </c>
      <c r="B38" s="473" t="s">
        <v>2206</v>
      </c>
      <c r="C38" s="473" t="s">
        <v>2207</v>
      </c>
      <c r="D38" s="468"/>
      <c r="E38" s="218"/>
    </row>
    <row r="39" spans="1:5" ht="21.75" customHeight="1">
      <c r="A39" s="470">
        <v>32</v>
      </c>
      <c r="B39" s="473" t="s">
        <v>2208</v>
      </c>
      <c r="C39" s="473" t="s">
        <v>2209</v>
      </c>
      <c r="D39" s="468"/>
      <c r="E39" s="218"/>
    </row>
    <row r="40" spans="1:5" ht="21.75" customHeight="1">
      <c r="A40" s="470">
        <v>33</v>
      </c>
      <c r="B40" s="473" t="s">
        <v>2210</v>
      </c>
      <c r="C40" s="473" t="s">
        <v>2211</v>
      </c>
      <c r="D40" s="468"/>
      <c r="E40" s="218"/>
    </row>
    <row r="41" spans="1:5" ht="21.75" customHeight="1">
      <c r="A41" s="470">
        <v>34</v>
      </c>
      <c r="B41" s="473" t="s">
        <v>2212</v>
      </c>
      <c r="C41" s="473" t="s">
        <v>2213</v>
      </c>
      <c r="D41" s="468"/>
      <c r="E41" s="218"/>
    </row>
    <row r="42" spans="1:5" ht="21.75" customHeight="1">
      <c r="A42" s="470">
        <v>35</v>
      </c>
      <c r="B42" s="473" t="s">
        <v>2214</v>
      </c>
      <c r="C42" s="473" t="s">
        <v>2215</v>
      </c>
      <c r="D42" s="468"/>
      <c r="E42" s="218"/>
    </row>
    <row r="43" spans="1:5" ht="21.75" customHeight="1">
      <c r="A43" s="470">
        <v>36</v>
      </c>
      <c r="B43" s="473" t="s">
        <v>2216</v>
      </c>
      <c r="C43" s="473" t="s">
        <v>2217</v>
      </c>
      <c r="D43" s="468"/>
      <c r="E43" s="218"/>
    </row>
    <row r="44" spans="1:5" ht="21.75" customHeight="1">
      <c r="A44" s="470">
        <v>37</v>
      </c>
      <c r="B44" s="473" t="s">
        <v>2218</v>
      </c>
      <c r="C44" s="473" t="s">
        <v>2219</v>
      </c>
      <c r="D44" s="468"/>
      <c r="E44" s="218"/>
    </row>
    <row r="45" spans="1:5" ht="21.75" customHeight="1">
      <c r="A45" s="470">
        <v>38</v>
      </c>
      <c r="B45" s="473" t="s">
        <v>2221</v>
      </c>
      <c r="C45" s="473" t="s">
        <v>2220</v>
      </c>
      <c r="D45" s="468"/>
      <c r="E45" s="218"/>
    </row>
    <row r="46" spans="1:5" ht="21.75" customHeight="1">
      <c r="A46" s="470">
        <v>39</v>
      </c>
      <c r="B46" s="473" t="s">
        <v>2222</v>
      </c>
      <c r="C46" s="473" t="s">
        <v>2223</v>
      </c>
      <c r="D46" s="468"/>
      <c r="E46" s="218"/>
    </row>
    <row r="47" spans="1:5" ht="21.75" customHeight="1">
      <c r="A47" s="470">
        <v>40</v>
      </c>
      <c r="B47" s="473" t="s">
        <v>2224</v>
      </c>
      <c r="C47" s="473" t="s">
        <v>2225</v>
      </c>
      <c r="D47" s="468"/>
      <c r="E47" s="218"/>
    </row>
    <row r="48" spans="1:5" ht="21.75" customHeight="1">
      <c r="A48" s="470">
        <v>41</v>
      </c>
      <c r="B48" s="473" t="s">
        <v>2226</v>
      </c>
      <c r="C48" s="473" t="s">
        <v>2227</v>
      </c>
      <c r="D48" s="468"/>
      <c r="E48" s="218"/>
    </row>
    <row r="49" spans="1:5" ht="21.75" customHeight="1">
      <c r="A49" s="470">
        <v>42</v>
      </c>
      <c r="B49" s="473" t="s">
        <v>2229</v>
      </c>
      <c r="C49" s="473" t="s">
        <v>2228</v>
      </c>
      <c r="D49" s="468"/>
      <c r="E49" s="218"/>
    </row>
    <row r="50" spans="1:5" ht="21.75" customHeight="1">
      <c r="A50" s="470">
        <v>43</v>
      </c>
      <c r="B50" s="473" t="s">
        <v>2230</v>
      </c>
      <c r="C50" s="473" t="s">
        <v>2231</v>
      </c>
      <c r="D50" s="468"/>
      <c r="E50" s="218"/>
    </row>
    <row r="51" spans="1:5" ht="21.75" customHeight="1">
      <c r="A51" s="470">
        <v>44</v>
      </c>
      <c r="B51" s="473" t="s">
        <v>2232</v>
      </c>
      <c r="C51" s="473" t="s">
        <v>2233</v>
      </c>
      <c r="D51" s="468"/>
      <c r="E51" s="218"/>
    </row>
    <row r="52" spans="1:5" ht="21.75" customHeight="1">
      <c r="A52" s="470">
        <v>45</v>
      </c>
      <c r="B52" s="473" t="s">
        <v>2234</v>
      </c>
      <c r="C52" s="473" t="s">
        <v>2235</v>
      </c>
      <c r="D52" s="468"/>
      <c r="E52" s="218"/>
    </row>
    <row r="53" spans="1:5" ht="21.75" customHeight="1">
      <c r="A53" s="470">
        <v>46</v>
      </c>
      <c r="B53" s="473" t="s">
        <v>2236</v>
      </c>
      <c r="C53" s="473" t="s">
        <v>2237</v>
      </c>
      <c r="D53" s="468"/>
      <c r="E53" s="218"/>
    </row>
    <row r="54" spans="1:5" ht="21.75" customHeight="1">
      <c r="A54" s="470">
        <v>47</v>
      </c>
      <c r="B54" s="473" t="s">
        <v>2238</v>
      </c>
      <c r="C54" s="473" t="s">
        <v>2239</v>
      </c>
      <c r="D54" s="468"/>
      <c r="E54" s="218"/>
    </row>
    <row r="55" spans="1:5" ht="21.75" customHeight="1">
      <c r="A55" s="470">
        <v>48</v>
      </c>
      <c r="B55" s="473" t="s">
        <v>2240</v>
      </c>
      <c r="C55" s="473" t="s">
        <v>2241</v>
      </c>
      <c r="D55" s="468"/>
      <c r="E55" s="218"/>
    </row>
    <row r="56" spans="1:5" ht="21.75" customHeight="1">
      <c r="A56" s="470">
        <v>49</v>
      </c>
      <c r="B56" s="473" t="s">
        <v>2243</v>
      </c>
      <c r="C56" s="473" t="s">
        <v>2242</v>
      </c>
      <c r="D56" s="468"/>
      <c r="E56" s="218"/>
    </row>
    <row r="57" spans="1:5" ht="21.75" customHeight="1">
      <c r="A57" s="470">
        <v>50</v>
      </c>
      <c r="B57" s="473" t="s">
        <v>2244</v>
      </c>
      <c r="C57" s="473" t="s">
        <v>2245</v>
      </c>
      <c r="D57" s="468"/>
      <c r="E57" s="218"/>
    </row>
    <row r="58" spans="1:5" ht="21.75" customHeight="1">
      <c r="A58" s="470">
        <v>51</v>
      </c>
      <c r="B58" s="473" t="s">
        <v>2246</v>
      </c>
      <c r="C58" s="473" t="s">
        <v>2247</v>
      </c>
      <c r="D58" s="468"/>
      <c r="E58" s="218"/>
    </row>
    <row r="59" spans="1:5" ht="21.75" customHeight="1">
      <c r="A59" s="470">
        <v>52</v>
      </c>
      <c r="B59" s="473" t="s">
        <v>2248</v>
      </c>
      <c r="C59" s="473" t="s">
        <v>2249</v>
      </c>
      <c r="D59" s="468"/>
      <c r="E59" s="218"/>
    </row>
    <row r="60" spans="1:5" ht="21.75" customHeight="1">
      <c r="A60" s="470">
        <v>53</v>
      </c>
      <c r="B60" s="473" t="s">
        <v>1526</v>
      </c>
      <c r="C60" s="473" t="s">
        <v>2250</v>
      </c>
      <c r="D60" s="468"/>
      <c r="E60" s="218"/>
    </row>
    <row r="61" spans="1:5" ht="21.75" customHeight="1">
      <c r="A61" s="470">
        <v>54</v>
      </c>
      <c r="B61" s="473" t="s">
        <v>50</v>
      </c>
      <c r="C61" s="473" t="s">
        <v>2251</v>
      </c>
      <c r="D61" s="468"/>
      <c r="E61" s="218"/>
    </row>
    <row r="62" spans="1:5" ht="21.75" customHeight="1">
      <c r="A62" s="470">
        <v>55</v>
      </c>
      <c r="B62" s="473" t="s">
        <v>2252</v>
      </c>
      <c r="C62" s="473" t="s">
        <v>2256</v>
      </c>
      <c r="D62" s="468"/>
      <c r="E62" s="218"/>
    </row>
    <row r="63" spans="1:5" ht="21.75" customHeight="1">
      <c r="A63" s="470">
        <v>56</v>
      </c>
      <c r="B63" s="473" t="s">
        <v>2253</v>
      </c>
      <c r="C63" s="473" t="s">
        <v>2254</v>
      </c>
      <c r="D63" s="468"/>
      <c r="E63" s="218"/>
    </row>
    <row r="64" spans="1:5" ht="21.75" customHeight="1">
      <c r="A64" s="470">
        <v>57</v>
      </c>
      <c r="B64" s="473" t="s">
        <v>2255</v>
      </c>
      <c r="C64" s="473" t="s">
        <v>2257</v>
      </c>
      <c r="D64" s="468"/>
      <c r="E64" s="218"/>
    </row>
    <row r="65" spans="1:5" ht="21.75" customHeight="1">
      <c r="A65" s="470">
        <v>58</v>
      </c>
      <c r="B65" s="473" t="s">
        <v>2258</v>
      </c>
      <c r="C65" s="473" t="s">
        <v>2259</v>
      </c>
      <c r="D65" s="468"/>
      <c r="E65" s="218"/>
    </row>
    <row r="66" spans="1:5" ht="21.75" customHeight="1">
      <c r="A66" s="470">
        <v>59</v>
      </c>
      <c r="B66" s="473" t="s">
        <v>2260</v>
      </c>
      <c r="C66" s="473" t="s">
        <v>2261</v>
      </c>
      <c r="D66" s="468"/>
      <c r="E66" s="218"/>
    </row>
    <row r="67" spans="1:5" ht="21.75" customHeight="1">
      <c r="A67" s="470">
        <v>60</v>
      </c>
      <c r="B67" s="473" t="s">
        <v>2262</v>
      </c>
      <c r="C67" s="473" t="s">
        <v>2263</v>
      </c>
      <c r="D67" s="468"/>
      <c r="E67" s="218"/>
    </row>
    <row r="68" spans="1:5" ht="21.75" customHeight="1">
      <c r="A68" s="470">
        <v>61</v>
      </c>
      <c r="B68" s="473" t="s">
        <v>2264</v>
      </c>
      <c r="C68" s="473" t="s">
        <v>2265</v>
      </c>
      <c r="D68" s="468"/>
      <c r="E68" s="218"/>
    </row>
    <row r="69" spans="1:5" ht="21.75" customHeight="1">
      <c r="A69" s="470">
        <v>62</v>
      </c>
      <c r="B69" s="473" t="s">
        <v>2266</v>
      </c>
      <c r="C69" s="473" t="s">
        <v>2267</v>
      </c>
      <c r="D69" s="468"/>
      <c r="E69" s="218"/>
    </row>
    <row r="70" spans="1:5" ht="21.75" customHeight="1">
      <c r="A70" s="470">
        <v>63</v>
      </c>
      <c r="B70" s="473" t="s">
        <v>2268</v>
      </c>
      <c r="C70" s="473" t="s">
        <v>2269</v>
      </c>
      <c r="D70" s="468"/>
      <c r="E70" s="218"/>
    </row>
    <row r="71" spans="1:5" ht="21.75" customHeight="1">
      <c r="A71" s="470">
        <v>64</v>
      </c>
      <c r="B71" s="473" t="s">
        <v>2270</v>
      </c>
      <c r="C71" s="473" t="s">
        <v>2271</v>
      </c>
      <c r="D71" s="468"/>
      <c r="E71" s="218"/>
    </row>
    <row r="72" spans="1:5" ht="21.75" customHeight="1">
      <c r="A72" s="470">
        <v>65</v>
      </c>
      <c r="B72" s="473" t="s">
        <v>2272</v>
      </c>
      <c r="C72" s="473" t="s">
        <v>2273</v>
      </c>
      <c r="D72" s="468"/>
      <c r="E72" s="218"/>
    </row>
    <row r="73" spans="1:5" ht="21.75" customHeight="1">
      <c r="A73" s="470">
        <v>66</v>
      </c>
      <c r="B73" s="473" t="s">
        <v>2274</v>
      </c>
      <c r="C73" s="473" t="s">
        <v>2275</v>
      </c>
      <c r="D73" s="468"/>
      <c r="E73" s="218"/>
    </row>
    <row r="74" spans="1:5" ht="21.75" customHeight="1">
      <c r="A74" s="470">
        <v>67</v>
      </c>
      <c r="B74" s="473" t="s">
        <v>2276</v>
      </c>
      <c r="C74" s="473" t="s">
        <v>2277</v>
      </c>
      <c r="D74" s="468"/>
      <c r="E74" s="218"/>
    </row>
    <row r="75" spans="1:5" ht="21.75" customHeight="1">
      <c r="A75" s="470">
        <v>68</v>
      </c>
      <c r="B75" s="473" t="s">
        <v>2278</v>
      </c>
      <c r="C75" s="473" t="s">
        <v>2279</v>
      </c>
      <c r="D75" s="468"/>
      <c r="E75" s="218"/>
    </row>
    <row r="76" spans="1:5" ht="21.75" customHeight="1">
      <c r="A76" s="470">
        <v>69</v>
      </c>
      <c r="B76" s="473" t="s">
        <v>2280</v>
      </c>
      <c r="C76" s="473" t="s">
        <v>2281</v>
      </c>
      <c r="D76" s="468"/>
      <c r="E76" s="218"/>
    </row>
    <row r="77" spans="1:5" ht="21.75" customHeight="1">
      <c r="A77" s="470">
        <v>70</v>
      </c>
      <c r="B77" s="473" t="s">
        <v>2282</v>
      </c>
      <c r="C77" s="473" t="s">
        <v>2283</v>
      </c>
      <c r="D77" s="468"/>
      <c r="E77" s="218"/>
    </row>
    <row r="78" spans="1:5" ht="21.75" customHeight="1">
      <c r="A78" s="470">
        <v>71</v>
      </c>
      <c r="B78" s="473" t="s">
        <v>55</v>
      </c>
      <c r="C78" s="473" t="s">
        <v>2284</v>
      </c>
      <c r="D78" s="468"/>
      <c r="E78" s="218"/>
    </row>
    <row r="79" spans="1:5" ht="21.75" customHeight="1">
      <c r="A79" s="470">
        <v>72</v>
      </c>
      <c r="B79" s="473" t="s">
        <v>2285</v>
      </c>
      <c r="C79" s="473" t="s">
        <v>2286</v>
      </c>
      <c r="D79" s="468"/>
      <c r="E79" s="425"/>
    </row>
    <row r="80" spans="1:5" ht="21.75" customHeight="1">
      <c r="A80" s="470">
        <v>73</v>
      </c>
      <c r="B80" s="473" t="s">
        <v>2287</v>
      </c>
      <c r="C80" s="473" t="s">
        <v>2288</v>
      </c>
      <c r="D80" s="468"/>
      <c r="E80" s="425"/>
    </row>
    <row r="81" spans="1:5" ht="21.75" customHeight="1">
      <c r="A81" s="470">
        <v>74</v>
      </c>
      <c r="B81" s="473" t="s">
        <v>2290</v>
      </c>
      <c r="C81" s="473" t="s">
        <v>2289</v>
      </c>
      <c r="D81" s="468"/>
      <c r="E81" s="425"/>
    </row>
    <row r="82" spans="1:5" ht="21.75" customHeight="1">
      <c r="A82" s="470">
        <v>75</v>
      </c>
      <c r="B82" s="473" t="s">
        <v>2291</v>
      </c>
      <c r="C82" s="473" t="s">
        <v>2292</v>
      </c>
      <c r="D82" s="468"/>
      <c r="E82" s="425"/>
    </row>
    <row r="83" spans="1:5" ht="21.75" customHeight="1">
      <c r="A83" s="470">
        <v>76</v>
      </c>
      <c r="B83" s="473" t="s">
        <v>2294</v>
      </c>
      <c r="C83" s="473" t="s">
        <v>2293</v>
      </c>
      <c r="D83" s="468"/>
      <c r="E83" s="425"/>
    </row>
    <row r="84" spans="1:5" ht="21.75" customHeight="1">
      <c r="A84" s="470">
        <v>77</v>
      </c>
      <c r="B84" s="473" t="s">
        <v>2303</v>
      </c>
      <c r="C84" s="473" t="s">
        <v>2304</v>
      </c>
      <c r="D84" s="468"/>
      <c r="E84" s="425"/>
    </row>
    <row r="85" spans="1:5" ht="21.75" customHeight="1">
      <c r="A85" s="470">
        <v>78</v>
      </c>
      <c r="B85" s="473" t="s">
        <v>2305</v>
      </c>
      <c r="C85" s="473" t="s">
        <v>2306</v>
      </c>
      <c r="D85" s="468"/>
      <c r="E85" s="425"/>
    </row>
    <row r="86" spans="1:5" ht="21.75" customHeight="1">
      <c r="A86" s="470">
        <v>79</v>
      </c>
      <c r="B86" s="473" t="s">
        <v>2307</v>
      </c>
      <c r="C86" s="473" t="s">
        <v>2308</v>
      </c>
      <c r="D86" s="468"/>
      <c r="E86" s="425"/>
    </row>
    <row r="87" spans="1:5" ht="21.75" customHeight="1">
      <c r="A87" s="470">
        <v>80</v>
      </c>
      <c r="B87" s="473" t="s">
        <v>2309</v>
      </c>
      <c r="C87" s="473" t="s">
        <v>2310</v>
      </c>
      <c r="D87" s="468"/>
      <c r="E87" s="425"/>
    </row>
    <row r="88" spans="1:5" ht="21.75" customHeight="1">
      <c r="A88" s="470">
        <v>81</v>
      </c>
      <c r="B88" s="473" t="s">
        <v>2311</v>
      </c>
      <c r="C88" s="473" t="s">
        <v>2312</v>
      </c>
      <c r="D88" s="468"/>
      <c r="E88" s="425"/>
    </row>
    <row r="89" spans="1:5" ht="21.75" customHeight="1">
      <c r="A89" s="470">
        <v>82</v>
      </c>
      <c r="B89" s="473" t="s">
        <v>2313</v>
      </c>
      <c r="C89" s="473" t="s">
        <v>2314</v>
      </c>
      <c r="D89" s="468"/>
      <c r="E89" s="425"/>
    </row>
    <row r="90" spans="1:5" ht="21.75" customHeight="1">
      <c r="A90" s="470">
        <v>83</v>
      </c>
      <c r="B90" s="473" t="s">
        <v>2315</v>
      </c>
      <c r="C90" s="473" t="s">
        <v>2316</v>
      </c>
      <c r="D90" s="468"/>
      <c r="E90" s="425"/>
    </row>
    <row r="91" spans="1:5" ht="21.75" customHeight="1">
      <c r="A91" s="470">
        <v>84</v>
      </c>
      <c r="B91" s="473" t="s">
        <v>2317</v>
      </c>
      <c r="C91" s="473" t="s">
        <v>2319</v>
      </c>
      <c r="D91" s="468"/>
      <c r="E91" s="425"/>
    </row>
    <row r="92" spans="1:5" ht="21.75" customHeight="1">
      <c r="A92" s="470">
        <v>85</v>
      </c>
      <c r="B92" s="473" t="s">
        <v>2318</v>
      </c>
      <c r="C92" s="473" t="s">
        <v>2320</v>
      </c>
      <c r="D92" s="468"/>
      <c r="E92" s="425"/>
    </row>
    <row r="93" spans="1:5" ht="21.75" customHeight="1">
      <c r="A93" s="470">
        <v>86</v>
      </c>
      <c r="B93" s="473" t="s">
        <v>2321</v>
      </c>
      <c r="C93" s="473" t="s">
        <v>2324</v>
      </c>
      <c r="D93" s="468"/>
      <c r="E93" s="425"/>
    </row>
    <row r="94" spans="1:5" ht="21.75" customHeight="1">
      <c r="A94" s="470">
        <v>87</v>
      </c>
      <c r="B94" s="473" t="s">
        <v>2325</v>
      </c>
      <c r="C94" s="473" t="s">
        <v>2326</v>
      </c>
      <c r="D94" s="468"/>
      <c r="E94" s="425"/>
    </row>
    <row r="95" spans="1:5" ht="21.75" customHeight="1">
      <c r="A95" s="470">
        <v>88</v>
      </c>
      <c r="B95" s="473" t="s">
        <v>2327</v>
      </c>
      <c r="C95" s="473" t="s">
        <v>2328</v>
      </c>
      <c r="D95" s="468"/>
      <c r="E95" s="425"/>
    </row>
    <row r="96" spans="1:5" ht="21.75" customHeight="1">
      <c r="A96" s="470">
        <v>89</v>
      </c>
      <c r="B96" s="473" t="s">
        <v>2329</v>
      </c>
      <c r="C96" s="473" t="s">
        <v>2330</v>
      </c>
      <c r="D96" s="468"/>
      <c r="E96" s="425"/>
    </row>
    <row r="97" spans="1:5" ht="21.75" customHeight="1">
      <c r="A97" s="470">
        <v>90</v>
      </c>
      <c r="B97" s="473" t="s">
        <v>2331</v>
      </c>
      <c r="C97" s="473" t="s">
        <v>2332</v>
      </c>
      <c r="D97" s="468"/>
      <c r="E97" s="425"/>
    </row>
    <row r="98" spans="1:5" ht="21.75" customHeight="1">
      <c r="A98" s="470">
        <v>91</v>
      </c>
      <c r="B98" s="473" t="s">
        <v>2333</v>
      </c>
      <c r="C98" s="473" t="s">
        <v>2334</v>
      </c>
      <c r="D98" s="468"/>
      <c r="E98" s="425"/>
    </row>
    <row r="99" spans="1:5" ht="21.75" customHeight="1">
      <c r="A99" s="470">
        <v>92</v>
      </c>
      <c r="B99" s="473" t="s">
        <v>2339</v>
      </c>
      <c r="C99" s="473" t="s">
        <v>2340</v>
      </c>
      <c r="D99" s="468"/>
      <c r="E99" s="425"/>
    </row>
    <row r="100" spans="1:5" ht="21.75" customHeight="1">
      <c r="A100" s="470">
        <v>93</v>
      </c>
      <c r="B100" s="473" t="s">
        <v>2344</v>
      </c>
      <c r="C100" s="473" t="s">
        <v>2345</v>
      </c>
      <c r="D100" s="468"/>
      <c r="E100" s="425"/>
    </row>
    <row r="101" spans="1:5" ht="21.75" customHeight="1">
      <c r="A101" s="470">
        <v>94</v>
      </c>
      <c r="B101" s="473" t="s">
        <v>2346</v>
      </c>
      <c r="C101" s="473" t="s">
        <v>2347</v>
      </c>
      <c r="D101" s="468"/>
      <c r="E101" s="425"/>
    </row>
    <row r="102" spans="1:5" ht="21.75" customHeight="1">
      <c r="A102" s="470">
        <v>95</v>
      </c>
      <c r="B102" s="473" t="s">
        <v>2380</v>
      </c>
      <c r="C102" s="473" t="s">
        <v>2381</v>
      </c>
      <c r="D102" s="468"/>
      <c r="E102" s="425"/>
    </row>
    <row r="103" spans="1:5" ht="21.75" customHeight="1">
      <c r="A103" s="470">
        <v>96</v>
      </c>
      <c r="B103" s="473" t="s">
        <v>2382</v>
      </c>
      <c r="C103" s="473" t="s">
        <v>2383</v>
      </c>
      <c r="D103" s="468"/>
      <c r="E103" s="425"/>
    </row>
    <row r="104" spans="1:5" ht="21.75" customHeight="1">
      <c r="A104" s="470">
        <v>97</v>
      </c>
      <c r="B104" s="473" t="s">
        <v>2055</v>
      </c>
      <c r="C104" s="473" t="s">
        <v>2384</v>
      </c>
      <c r="D104" s="468"/>
      <c r="E104" s="425"/>
    </row>
    <row r="105" spans="1:5" ht="21.75" customHeight="1">
      <c r="A105" s="470">
        <v>98</v>
      </c>
      <c r="B105" s="473" t="s">
        <v>2181</v>
      </c>
      <c r="C105" s="472" t="s">
        <v>2182</v>
      </c>
      <c r="D105" s="466"/>
      <c r="E105" s="425"/>
    </row>
    <row r="106" spans="1:5" ht="21.75" customHeight="1">
      <c r="A106" s="470">
        <v>99</v>
      </c>
      <c r="B106" s="473" t="s">
        <v>2353</v>
      </c>
      <c r="C106" s="473" t="s">
        <v>2354</v>
      </c>
      <c r="D106" s="468"/>
      <c r="E106" s="425"/>
    </row>
    <row r="107" spans="1:5" ht="21.75" customHeight="1">
      <c r="A107" s="470">
        <v>100</v>
      </c>
      <c r="B107" s="473" t="s">
        <v>2362</v>
      </c>
      <c r="C107" s="473" t="s">
        <v>2363</v>
      </c>
      <c r="D107" s="468"/>
      <c r="E107" s="425"/>
    </row>
    <row r="108" spans="1:5" ht="21.75" customHeight="1">
      <c r="A108" s="470">
        <v>101</v>
      </c>
      <c r="B108" s="473" t="s">
        <v>2364</v>
      </c>
      <c r="C108" s="473" t="s">
        <v>2365</v>
      </c>
      <c r="D108" s="468"/>
      <c r="E108" s="425"/>
    </row>
    <row r="109" spans="1:5" ht="21.75" customHeight="1">
      <c r="A109" s="470">
        <v>102</v>
      </c>
      <c r="B109" s="473" t="s">
        <v>2183</v>
      </c>
      <c r="C109" s="472" t="s">
        <v>2184</v>
      </c>
      <c r="D109" s="466"/>
      <c r="E109" s="425"/>
    </row>
    <row r="110" spans="1:5" ht="21.75" customHeight="1">
      <c r="A110" s="470">
        <v>103</v>
      </c>
      <c r="B110" s="473" t="s">
        <v>2185</v>
      </c>
      <c r="C110" s="472" t="s">
        <v>2186</v>
      </c>
      <c r="D110" s="466"/>
      <c r="E110" s="425"/>
    </row>
    <row r="111" spans="1:10" ht="21.75" customHeight="1">
      <c r="A111" s="474"/>
      <c r="B111" s="473"/>
      <c r="C111" s="472"/>
      <c r="D111" s="466"/>
      <c r="E111" s="425"/>
      <c r="J111" s="17" t="s">
        <v>1378</v>
      </c>
    </row>
    <row r="112" spans="1:5" ht="21.75" customHeight="1">
      <c r="A112" s="474"/>
      <c r="B112" s="473"/>
      <c r="C112" s="472"/>
      <c r="D112" s="466"/>
      <c r="E112" s="425"/>
    </row>
    <row r="113" spans="1:5" ht="21.75" customHeight="1">
      <c r="A113" s="474"/>
      <c r="B113" s="473"/>
      <c r="C113" s="472"/>
      <c r="D113" s="466"/>
      <c r="E113" s="207"/>
    </row>
    <row r="114" spans="1:5" ht="21.75" customHeight="1" thickBot="1">
      <c r="A114" s="475" t="s">
        <v>597</v>
      </c>
      <c r="B114" s="476"/>
      <c r="C114" s="476"/>
      <c r="D114" s="469"/>
      <c r="E114" s="212"/>
    </row>
    <row r="115" spans="1:5" ht="26.25" thickTop="1">
      <c r="A115" s="152"/>
      <c r="B115" s="152"/>
      <c r="C115" s="154"/>
      <c r="D115" s="154"/>
      <c r="E115" s="155"/>
    </row>
    <row r="116" spans="1:5" ht="12.75">
      <c r="A116" s="44"/>
      <c r="B116" s="156"/>
      <c r="C116" s="156"/>
      <c r="D116" s="156"/>
      <c r="E116" s="157"/>
    </row>
    <row r="117" spans="1:5" ht="12.75">
      <c r="A117" s="44"/>
      <c r="B117" s="44"/>
      <c r="C117" s="44"/>
      <c r="D117" s="44"/>
      <c r="E117" s="157"/>
    </row>
    <row r="118" spans="1:5" ht="12.75">
      <c r="A118" s="44"/>
      <c r="B118" s="44"/>
      <c r="C118" s="44"/>
      <c r="D118" s="44"/>
      <c r="E118" s="157"/>
    </row>
    <row r="119" spans="1:5" ht="12.75">
      <c r="A119" s="44"/>
      <c r="B119" s="44"/>
      <c r="C119" s="44"/>
      <c r="D119" s="44"/>
      <c r="E119" s="215"/>
    </row>
    <row r="120" spans="1:5" ht="12.75">
      <c r="A120" s="44"/>
      <c r="B120" s="44"/>
      <c r="C120" s="44"/>
      <c r="D120" s="44"/>
      <c r="E120" s="215"/>
    </row>
    <row r="121" spans="1:5" ht="12.75">
      <c r="A121" s="44"/>
      <c r="B121" s="44"/>
      <c r="C121" s="44"/>
      <c r="D121" s="44"/>
      <c r="E121" s="215"/>
    </row>
    <row r="122" spans="1:5" ht="12.75">
      <c r="A122" s="44"/>
      <c r="B122" s="44"/>
      <c r="C122" s="44"/>
      <c r="D122" s="44"/>
      <c r="E122" s="215"/>
    </row>
    <row r="123" spans="1:5" ht="12.75">
      <c r="A123" s="44"/>
      <c r="B123" s="44"/>
      <c r="C123" s="44"/>
      <c r="D123" s="44"/>
      <c r="E123" s="215"/>
    </row>
    <row r="124" spans="1:5" ht="12.75">
      <c r="A124" s="44"/>
      <c r="B124" s="44"/>
      <c r="C124" s="44"/>
      <c r="D124" s="44"/>
      <c r="E124" s="215"/>
    </row>
    <row r="125" spans="1:5" ht="12.75">
      <c r="A125" s="44"/>
      <c r="B125" s="44"/>
      <c r="C125" s="44"/>
      <c r="D125" s="44"/>
      <c r="E125" s="215"/>
    </row>
    <row r="126" spans="1:5" ht="12.75">
      <c r="A126" s="44"/>
      <c r="B126" s="44"/>
      <c r="C126" s="44"/>
      <c r="D126" s="44"/>
      <c r="E126" s="215"/>
    </row>
    <row r="127" spans="1:5" ht="12.75">
      <c r="A127" s="44"/>
      <c r="B127" s="44"/>
      <c r="C127" s="44"/>
      <c r="D127" s="44"/>
      <c r="E127" s="215"/>
    </row>
    <row r="128" spans="1:5" ht="12.75">
      <c r="A128" s="44"/>
      <c r="B128" s="44" t="s">
        <v>1378</v>
      </c>
      <c r="C128" s="44" t="s">
        <v>597</v>
      </c>
      <c r="D128" s="44"/>
      <c r="E128" s="215"/>
    </row>
  </sheetData>
  <sheetProtection/>
  <mergeCells count="8">
    <mergeCell ref="D6:D7"/>
    <mergeCell ref="A2:D2"/>
    <mergeCell ref="A3:D3"/>
    <mergeCell ref="A4:D4"/>
    <mergeCell ref="A1:C1"/>
    <mergeCell ref="A6:A7"/>
    <mergeCell ref="B6:B7"/>
    <mergeCell ref="C6:C7"/>
  </mergeCells>
  <printOptions/>
  <pageMargins left="0.7086614173228347" right="0.4330708661417323" top="0.7480314960629921" bottom="0.7480314960629921" header="0.31496062992125984" footer="0.31496062992125984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614"/>
  <sheetViews>
    <sheetView zoomScalePageLayoutView="0" workbookViewId="0" topLeftCell="A1">
      <selection activeCell="J15" sqref="J15"/>
    </sheetView>
  </sheetViews>
  <sheetFormatPr defaultColWidth="9.140625" defaultRowHeight="12.75"/>
  <cols>
    <col min="1" max="1" width="4.57421875" style="0" customWidth="1"/>
    <col min="2" max="2" width="41.8515625" style="0" customWidth="1"/>
    <col min="3" max="3" width="24.421875" style="0" customWidth="1"/>
    <col min="4" max="4" width="14.28125" style="0" customWidth="1"/>
    <col min="5" max="5" width="18.28125" style="0" customWidth="1"/>
  </cols>
  <sheetData>
    <row r="1" spans="1:5" ht="15">
      <c r="A1" s="531" t="s">
        <v>1378</v>
      </c>
      <c r="B1" s="531"/>
      <c r="C1" s="531"/>
      <c r="D1" s="531"/>
      <c r="E1" s="531"/>
    </row>
    <row r="2" spans="1:5" ht="18">
      <c r="A2" s="632" t="s">
        <v>598</v>
      </c>
      <c r="B2" s="632"/>
      <c r="C2" s="632"/>
      <c r="D2" s="632"/>
      <c r="E2" s="632"/>
    </row>
    <row r="3" spans="1:5" ht="15">
      <c r="A3" s="531" t="s">
        <v>2462</v>
      </c>
      <c r="B3" s="531"/>
      <c r="C3" s="531"/>
      <c r="D3" s="531"/>
      <c r="E3" s="531"/>
    </row>
    <row r="4" spans="1:5" ht="15">
      <c r="A4" s="531" t="s">
        <v>2584</v>
      </c>
      <c r="B4" s="531"/>
      <c r="C4" s="531"/>
      <c r="D4" s="531"/>
      <c r="E4" s="531"/>
    </row>
    <row r="5" spans="1:5" ht="12.75">
      <c r="A5" s="75"/>
      <c r="B5" s="75"/>
      <c r="C5" s="75"/>
      <c r="D5" s="75"/>
      <c r="E5" s="75"/>
    </row>
    <row r="6" spans="1:5" ht="14.25">
      <c r="A6" s="633" t="s">
        <v>669</v>
      </c>
      <c r="B6" s="633" t="s">
        <v>2582</v>
      </c>
      <c r="C6" s="633" t="s">
        <v>472</v>
      </c>
      <c r="D6" s="509" t="s">
        <v>649</v>
      </c>
      <c r="E6" s="633" t="s">
        <v>2443</v>
      </c>
    </row>
    <row r="7" spans="1:5" ht="14.25">
      <c r="A7" s="634"/>
      <c r="B7" s="634"/>
      <c r="C7" s="634"/>
      <c r="D7" s="510" t="s">
        <v>2583</v>
      </c>
      <c r="E7" s="634"/>
    </row>
    <row r="8" spans="1:5" ht="22.5" customHeight="1">
      <c r="A8" s="499">
        <v>1</v>
      </c>
      <c r="B8" s="500" t="s">
        <v>2554</v>
      </c>
      <c r="C8" s="500" t="s">
        <v>2551</v>
      </c>
      <c r="D8" s="279" t="s">
        <v>2586</v>
      </c>
      <c r="E8" s="489"/>
    </row>
    <row r="9" spans="1:5" ht="22.5" customHeight="1">
      <c r="A9" s="499">
        <v>2</v>
      </c>
      <c r="B9" s="501" t="s">
        <v>660</v>
      </c>
      <c r="C9" s="501" t="s">
        <v>918</v>
      </c>
      <c r="D9" s="279" t="s">
        <v>2586</v>
      </c>
      <c r="E9" s="502"/>
    </row>
    <row r="10" spans="1:5" ht="22.5" customHeight="1">
      <c r="A10" s="499">
        <v>3</v>
      </c>
      <c r="B10" s="500" t="s">
        <v>706</v>
      </c>
      <c r="C10" s="500" t="s">
        <v>695</v>
      </c>
      <c r="D10" s="279" t="s">
        <v>2586</v>
      </c>
      <c r="E10" s="502"/>
    </row>
    <row r="11" spans="1:10" ht="22.5" customHeight="1">
      <c r="A11" s="499">
        <v>4</v>
      </c>
      <c r="B11" s="500" t="s">
        <v>717</v>
      </c>
      <c r="C11" s="500" t="s">
        <v>924</v>
      </c>
      <c r="D11" s="279" t="s">
        <v>2586</v>
      </c>
      <c r="E11" s="498"/>
      <c r="J11" t="s">
        <v>1378</v>
      </c>
    </row>
    <row r="12" spans="1:5" ht="22.5" customHeight="1">
      <c r="A12" s="499">
        <v>5</v>
      </c>
      <c r="B12" s="503" t="s">
        <v>1622</v>
      </c>
      <c r="C12" s="503" t="s">
        <v>945</v>
      </c>
      <c r="D12" s="279" t="s">
        <v>2586</v>
      </c>
      <c r="E12" s="504"/>
    </row>
    <row r="13" spans="1:5" ht="22.5" customHeight="1">
      <c r="A13" s="499">
        <v>6</v>
      </c>
      <c r="B13" s="500" t="s">
        <v>1238</v>
      </c>
      <c r="C13" s="500" t="s">
        <v>581</v>
      </c>
      <c r="D13" s="279" t="s">
        <v>2586</v>
      </c>
      <c r="E13" s="498"/>
    </row>
    <row r="14" spans="1:5" ht="22.5" customHeight="1">
      <c r="A14" s="499">
        <v>7</v>
      </c>
      <c r="B14" s="500" t="s">
        <v>905</v>
      </c>
      <c r="C14" s="500" t="s">
        <v>582</v>
      </c>
      <c r="D14" s="279" t="s">
        <v>2586</v>
      </c>
      <c r="E14" s="498"/>
    </row>
    <row r="15" spans="1:5" ht="22.5" customHeight="1">
      <c r="A15" s="499">
        <v>8</v>
      </c>
      <c r="B15" s="500" t="s">
        <v>178</v>
      </c>
      <c r="C15" s="500" t="s">
        <v>179</v>
      </c>
      <c r="D15" s="279" t="s">
        <v>2586</v>
      </c>
      <c r="E15" s="498"/>
    </row>
    <row r="16" spans="1:10" ht="22.5" customHeight="1">
      <c r="A16" s="499">
        <v>9</v>
      </c>
      <c r="B16" s="500" t="s">
        <v>1749</v>
      </c>
      <c r="C16" s="500" t="s">
        <v>1184</v>
      </c>
      <c r="D16" s="279" t="s">
        <v>2586</v>
      </c>
      <c r="E16" s="504"/>
      <c r="J16" t="s">
        <v>1378</v>
      </c>
    </row>
    <row r="17" spans="1:5" ht="22.5" customHeight="1">
      <c r="A17" s="499">
        <v>10</v>
      </c>
      <c r="B17" s="503" t="s">
        <v>2560</v>
      </c>
      <c r="C17" s="503" t="s">
        <v>1036</v>
      </c>
      <c r="D17" s="279" t="s">
        <v>2586</v>
      </c>
      <c r="E17" s="498"/>
    </row>
    <row r="18" spans="1:5" ht="22.5" customHeight="1">
      <c r="A18" s="499">
        <v>11</v>
      </c>
      <c r="B18" s="503" t="s">
        <v>1989</v>
      </c>
      <c r="C18" s="503" t="s">
        <v>1990</v>
      </c>
      <c r="D18" s="279" t="s">
        <v>2586</v>
      </c>
      <c r="E18" s="504"/>
    </row>
    <row r="19" spans="1:5" ht="22.5" customHeight="1">
      <c r="A19" s="499">
        <v>12</v>
      </c>
      <c r="B19" s="503" t="s">
        <v>1697</v>
      </c>
      <c r="C19" s="503" t="s">
        <v>2169</v>
      </c>
      <c r="D19" s="279" t="s">
        <v>2586</v>
      </c>
      <c r="E19" s="504"/>
    </row>
    <row r="20" spans="1:5" ht="22.5" customHeight="1">
      <c r="A20" s="499">
        <v>13</v>
      </c>
      <c r="B20" s="500" t="s">
        <v>812</v>
      </c>
      <c r="C20" s="500" t="s">
        <v>894</v>
      </c>
      <c r="D20" s="279" t="s">
        <v>2586</v>
      </c>
      <c r="E20" s="505"/>
    </row>
    <row r="21" spans="1:5" ht="22.5" customHeight="1">
      <c r="A21" s="499">
        <v>14</v>
      </c>
      <c r="B21" s="500" t="s">
        <v>2457</v>
      </c>
      <c r="C21" s="500" t="s">
        <v>2459</v>
      </c>
      <c r="D21" s="279" t="s">
        <v>2586</v>
      </c>
      <c r="E21" s="505"/>
    </row>
    <row r="22" spans="1:5" ht="22.5" customHeight="1">
      <c r="A22" s="499">
        <v>15</v>
      </c>
      <c r="B22" s="500" t="s">
        <v>724</v>
      </c>
      <c r="C22" s="500" t="s">
        <v>895</v>
      </c>
      <c r="D22" s="279" t="s">
        <v>2586</v>
      </c>
      <c r="E22" s="505"/>
    </row>
    <row r="23" spans="1:5" ht="22.5" customHeight="1">
      <c r="A23" s="499">
        <v>16</v>
      </c>
      <c r="B23" s="500" t="s">
        <v>723</v>
      </c>
      <c r="C23" s="500" t="s">
        <v>1007</v>
      </c>
      <c r="D23" s="279" t="s">
        <v>2586</v>
      </c>
      <c r="E23" s="505"/>
    </row>
    <row r="24" spans="1:5" ht="22.5" customHeight="1">
      <c r="A24" s="499">
        <v>17</v>
      </c>
      <c r="B24" s="500" t="s">
        <v>715</v>
      </c>
      <c r="C24" s="500" t="s">
        <v>916</v>
      </c>
      <c r="D24" s="279" t="s">
        <v>2586</v>
      </c>
      <c r="E24" s="505"/>
    </row>
    <row r="25" spans="1:5" ht="22.5" customHeight="1">
      <c r="A25" s="499">
        <v>18</v>
      </c>
      <c r="B25" s="500" t="s">
        <v>1442</v>
      </c>
      <c r="C25" s="500" t="s">
        <v>919</v>
      </c>
      <c r="D25" s="279" t="s">
        <v>2586</v>
      </c>
      <c r="E25" s="489"/>
    </row>
    <row r="26" spans="1:5" ht="22.5" customHeight="1">
      <c r="A26" s="499">
        <v>19</v>
      </c>
      <c r="B26" s="500" t="s">
        <v>265</v>
      </c>
      <c r="C26" s="500" t="s">
        <v>267</v>
      </c>
      <c r="D26" s="279" t="s">
        <v>2586</v>
      </c>
      <c r="E26" s="505"/>
    </row>
    <row r="27" spans="1:5" ht="22.5" customHeight="1">
      <c r="A27" s="499">
        <v>20</v>
      </c>
      <c r="B27" s="503" t="s">
        <v>1751</v>
      </c>
      <c r="C27" s="503" t="s">
        <v>939</v>
      </c>
      <c r="D27" s="279" t="s">
        <v>2586</v>
      </c>
      <c r="E27" s="504"/>
    </row>
    <row r="28" spans="1:5" ht="22.5" customHeight="1">
      <c r="A28" s="499">
        <v>21</v>
      </c>
      <c r="B28" s="500" t="s">
        <v>806</v>
      </c>
      <c r="C28" s="500" t="s">
        <v>1008</v>
      </c>
      <c r="D28" s="279" t="s">
        <v>2586</v>
      </c>
      <c r="E28" s="505"/>
    </row>
    <row r="29" spans="1:5" ht="22.5" customHeight="1">
      <c r="A29" s="499">
        <v>22</v>
      </c>
      <c r="B29" s="500" t="s">
        <v>2090</v>
      </c>
      <c r="C29" s="500" t="s">
        <v>900</v>
      </c>
      <c r="D29" s="279" t="s">
        <v>2586</v>
      </c>
      <c r="E29" s="505"/>
    </row>
    <row r="30" spans="1:5" ht="22.5" customHeight="1">
      <c r="A30" s="499">
        <v>23</v>
      </c>
      <c r="B30" s="500" t="s">
        <v>807</v>
      </c>
      <c r="C30" s="500" t="s">
        <v>1009</v>
      </c>
      <c r="D30" s="279" t="s">
        <v>2586</v>
      </c>
      <c r="E30" s="505"/>
    </row>
    <row r="31" spans="1:5" ht="22.5" customHeight="1">
      <c r="A31" s="499">
        <v>24</v>
      </c>
      <c r="B31" s="503" t="s">
        <v>2465</v>
      </c>
      <c r="C31" s="500" t="s">
        <v>898</v>
      </c>
      <c r="D31" s="279" t="s">
        <v>2586</v>
      </c>
      <c r="E31" s="505"/>
    </row>
    <row r="32" spans="1:5" ht="22.5" customHeight="1">
      <c r="A32" s="499">
        <v>25</v>
      </c>
      <c r="B32" s="500" t="s">
        <v>408</v>
      </c>
      <c r="C32" s="500" t="s">
        <v>922</v>
      </c>
      <c r="D32" s="279" t="s">
        <v>2586</v>
      </c>
      <c r="E32" s="489"/>
    </row>
    <row r="33" spans="1:5" ht="22.5" customHeight="1">
      <c r="A33" s="499">
        <v>26</v>
      </c>
      <c r="B33" s="500" t="s">
        <v>1737</v>
      </c>
      <c r="C33" s="500" t="s">
        <v>1000</v>
      </c>
      <c r="D33" s="279" t="s">
        <v>2586</v>
      </c>
      <c r="E33" s="504"/>
    </row>
    <row r="34" spans="1:5" ht="22.5" customHeight="1">
      <c r="A34" s="499">
        <v>27</v>
      </c>
      <c r="B34" s="503" t="s">
        <v>2450</v>
      </c>
      <c r="C34" s="500" t="s">
        <v>915</v>
      </c>
      <c r="D34" s="279" t="s">
        <v>2586</v>
      </c>
      <c r="E34" s="489"/>
    </row>
    <row r="35" spans="1:5" ht="22.5" customHeight="1">
      <c r="A35" s="499">
        <v>28</v>
      </c>
      <c r="B35" s="500" t="s">
        <v>2091</v>
      </c>
      <c r="C35" s="500" t="s">
        <v>1010</v>
      </c>
      <c r="D35" s="279" t="s">
        <v>2586</v>
      </c>
      <c r="E35" s="489"/>
    </row>
    <row r="36" spans="1:5" ht="22.5" customHeight="1">
      <c r="A36" s="499">
        <v>29</v>
      </c>
      <c r="B36" s="500" t="s">
        <v>1217</v>
      </c>
      <c r="C36" s="500" t="s">
        <v>1014</v>
      </c>
      <c r="D36" s="279" t="s">
        <v>2586</v>
      </c>
      <c r="E36" s="489"/>
    </row>
    <row r="37" spans="1:5" ht="22.5" customHeight="1">
      <c r="A37" s="499">
        <v>30</v>
      </c>
      <c r="B37" s="503" t="s">
        <v>1774</v>
      </c>
      <c r="C37" s="503" t="s">
        <v>1775</v>
      </c>
      <c r="D37" s="279" t="s">
        <v>2586</v>
      </c>
      <c r="E37" s="506"/>
    </row>
    <row r="38" spans="1:5" ht="22.5" customHeight="1">
      <c r="A38" s="499">
        <v>31</v>
      </c>
      <c r="B38" s="500" t="s">
        <v>583</v>
      </c>
      <c r="C38" s="500" t="s">
        <v>1015</v>
      </c>
      <c r="D38" s="279" t="s">
        <v>2586</v>
      </c>
      <c r="E38" s="489"/>
    </row>
    <row r="39" spans="1:5" ht="22.5" customHeight="1">
      <c r="A39" s="499">
        <v>32</v>
      </c>
      <c r="B39" s="500" t="s">
        <v>1738</v>
      </c>
      <c r="C39" s="500" t="s">
        <v>1017</v>
      </c>
      <c r="D39" s="279" t="s">
        <v>2586</v>
      </c>
      <c r="E39" s="489"/>
    </row>
    <row r="40" spans="1:5" ht="22.5" customHeight="1">
      <c r="A40" s="499">
        <v>33</v>
      </c>
      <c r="B40" s="503" t="s">
        <v>1122</v>
      </c>
      <c r="C40" s="503" t="s">
        <v>1243</v>
      </c>
      <c r="D40" s="279" t="s">
        <v>2586</v>
      </c>
      <c r="E40" s="506"/>
    </row>
    <row r="41" spans="1:5" ht="22.5" customHeight="1">
      <c r="A41" s="499">
        <v>34</v>
      </c>
      <c r="B41" s="500" t="s">
        <v>2562</v>
      </c>
      <c r="C41" s="500" t="s">
        <v>1016</v>
      </c>
      <c r="D41" s="279" t="s">
        <v>2586</v>
      </c>
      <c r="E41" s="489"/>
    </row>
    <row r="42" spans="1:5" ht="22.5" customHeight="1">
      <c r="A42" s="499">
        <v>35</v>
      </c>
      <c r="B42" s="500" t="s">
        <v>2145</v>
      </c>
      <c r="C42" s="500" t="s">
        <v>2144</v>
      </c>
      <c r="D42" s="279" t="s">
        <v>2586</v>
      </c>
      <c r="E42" s="506"/>
    </row>
    <row r="43" spans="1:5" ht="22.5" customHeight="1">
      <c r="A43" s="499">
        <v>36</v>
      </c>
      <c r="B43" s="500" t="s">
        <v>1686</v>
      </c>
      <c r="C43" s="500" t="s">
        <v>1688</v>
      </c>
      <c r="D43" s="279" t="s">
        <v>2586</v>
      </c>
      <c r="E43" s="505"/>
    </row>
    <row r="44" spans="1:5" ht="22.5" customHeight="1">
      <c r="A44" s="499">
        <v>37</v>
      </c>
      <c r="B44" s="500" t="s">
        <v>221</v>
      </c>
      <c r="C44" s="500" t="s">
        <v>223</v>
      </c>
      <c r="D44" s="279" t="s">
        <v>2586</v>
      </c>
      <c r="E44" s="498"/>
    </row>
    <row r="45" spans="1:5" ht="22.5" customHeight="1">
      <c r="A45" s="499">
        <v>38</v>
      </c>
      <c r="B45" s="503" t="s">
        <v>1211</v>
      </c>
      <c r="C45" s="503" t="s">
        <v>1212</v>
      </c>
      <c r="D45" s="279" t="s">
        <v>2586</v>
      </c>
      <c r="E45" s="504"/>
    </row>
    <row r="46" spans="1:5" ht="22.5" customHeight="1">
      <c r="A46" s="499">
        <v>39</v>
      </c>
      <c r="B46" s="500" t="s">
        <v>576</v>
      </c>
      <c r="C46" s="500" t="s">
        <v>946</v>
      </c>
      <c r="D46" s="279" t="s">
        <v>2586</v>
      </c>
      <c r="E46" s="504"/>
    </row>
    <row r="47" spans="1:5" ht="22.5" customHeight="1">
      <c r="A47" s="499">
        <v>40</v>
      </c>
      <c r="B47" s="500" t="s">
        <v>1818</v>
      </c>
      <c r="C47" s="500" t="s">
        <v>917</v>
      </c>
      <c r="D47" s="279" t="s">
        <v>2586</v>
      </c>
      <c r="E47" s="504"/>
    </row>
    <row r="48" spans="1:5" ht="22.5" customHeight="1">
      <c r="A48" s="499">
        <v>41</v>
      </c>
      <c r="B48" s="500" t="s">
        <v>1819</v>
      </c>
      <c r="C48" s="500" t="s">
        <v>897</v>
      </c>
      <c r="D48" s="279" t="s">
        <v>2586</v>
      </c>
      <c r="E48" s="489"/>
    </row>
    <row r="49" spans="1:5" ht="22.5" customHeight="1">
      <c r="A49" s="499">
        <v>42</v>
      </c>
      <c r="B49" s="500" t="s">
        <v>134</v>
      </c>
      <c r="C49" s="500" t="s">
        <v>388</v>
      </c>
      <c r="D49" s="279" t="s">
        <v>2586</v>
      </c>
      <c r="E49" s="504"/>
    </row>
    <row r="50" spans="1:5" ht="22.5" customHeight="1">
      <c r="A50" s="499">
        <v>43</v>
      </c>
      <c r="B50" s="503" t="s">
        <v>133</v>
      </c>
      <c r="C50" s="500" t="s">
        <v>387</v>
      </c>
      <c r="D50" s="279" t="s">
        <v>2586</v>
      </c>
      <c r="E50" s="504"/>
    </row>
    <row r="51" spans="1:5" ht="22.5" customHeight="1">
      <c r="A51" s="499">
        <v>44</v>
      </c>
      <c r="B51" s="503" t="s">
        <v>2171</v>
      </c>
      <c r="C51" s="500" t="s">
        <v>2172</v>
      </c>
      <c r="D51" s="279" t="s">
        <v>2586</v>
      </c>
      <c r="E51" s="504"/>
    </row>
    <row r="52" spans="1:5" ht="22.5" customHeight="1">
      <c r="A52" s="499">
        <v>45</v>
      </c>
      <c r="B52" s="503" t="s">
        <v>2173</v>
      </c>
      <c r="C52" s="500" t="s">
        <v>2174</v>
      </c>
      <c r="D52" s="279" t="s">
        <v>2586</v>
      </c>
      <c r="E52" s="504"/>
    </row>
    <row r="53" spans="1:5" ht="22.5" customHeight="1">
      <c r="A53" s="499">
        <v>46</v>
      </c>
      <c r="B53" s="503" t="s">
        <v>1285</v>
      </c>
      <c r="C53" s="500" t="s">
        <v>911</v>
      </c>
      <c r="D53" s="279" t="s">
        <v>2586</v>
      </c>
      <c r="E53" s="498"/>
    </row>
    <row r="54" spans="1:5" ht="22.5" customHeight="1">
      <c r="A54" s="499">
        <v>47</v>
      </c>
      <c r="B54" s="503" t="s">
        <v>1287</v>
      </c>
      <c r="C54" s="500" t="s">
        <v>933</v>
      </c>
      <c r="D54" s="279" t="s">
        <v>2586</v>
      </c>
      <c r="E54" s="498"/>
    </row>
    <row r="55" spans="1:5" ht="22.5" customHeight="1">
      <c r="A55" s="499">
        <v>48</v>
      </c>
      <c r="B55" s="503" t="s">
        <v>378</v>
      </c>
      <c r="C55" s="500" t="s">
        <v>379</v>
      </c>
      <c r="D55" s="279" t="s">
        <v>2586</v>
      </c>
      <c r="E55" s="504"/>
    </row>
    <row r="56" spans="1:5" ht="22.5" customHeight="1">
      <c r="A56" s="499">
        <v>49</v>
      </c>
      <c r="B56" s="503" t="s">
        <v>101</v>
      </c>
      <c r="C56" s="500" t="s">
        <v>102</v>
      </c>
      <c r="D56" s="279" t="s">
        <v>2586</v>
      </c>
      <c r="E56" s="504"/>
    </row>
    <row r="57" spans="1:5" ht="22.5" customHeight="1">
      <c r="A57" s="499">
        <v>50</v>
      </c>
      <c r="B57" s="503" t="s">
        <v>1704</v>
      </c>
      <c r="C57" s="503" t="s">
        <v>1042</v>
      </c>
      <c r="D57" s="279" t="s">
        <v>2586</v>
      </c>
      <c r="E57" s="507"/>
    </row>
    <row r="58" spans="1:5" ht="22.5" customHeight="1">
      <c r="A58" s="499">
        <v>51</v>
      </c>
      <c r="B58" s="500" t="s">
        <v>1460</v>
      </c>
      <c r="C58" s="500" t="s">
        <v>696</v>
      </c>
      <c r="D58" s="279" t="s">
        <v>2586</v>
      </c>
      <c r="E58" s="498"/>
    </row>
    <row r="59" spans="1:5" ht="22.5" customHeight="1">
      <c r="A59" s="499">
        <v>52</v>
      </c>
      <c r="B59" s="503" t="s">
        <v>1678</v>
      </c>
      <c r="C59" s="500" t="s">
        <v>1679</v>
      </c>
      <c r="D59" s="279" t="s">
        <v>2586</v>
      </c>
      <c r="E59" s="504"/>
    </row>
    <row r="60" spans="1:5" ht="22.5" customHeight="1">
      <c r="A60" s="499">
        <v>53</v>
      </c>
      <c r="B60" s="503" t="s">
        <v>135</v>
      </c>
      <c r="C60" s="500" t="s">
        <v>386</v>
      </c>
      <c r="D60" s="279" t="s">
        <v>2586</v>
      </c>
      <c r="E60" s="504"/>
    </row>
    <row r="61" spans="1:5" ht="22.5" customHeight="1">
      <c r="A61" s="499">
        <v>54</v>
      </c>
      <c r="B61" s="503" t="s">
        <v>2430</v>
      </c>
      <c r="C61" s="503" t="s">
        <v>241</v>
      </c>
      <c r="D61" s="279" t="s">
        <v>2586</v>
      </c>
      <c r="E61" s="504"/>
    </row>
    <row r="62" spans="1:5" ht="22.5" customHeight="1">
      <c r="A62" s="499">
        <v>55</v>
      </c>
      <c r="B62" s="503" t="s">
        <v>1703</v>
      </c>
      <c r="C62" s="500" t="s">
        <v>692</v>
      </c>
      <c r="D62" s="279" t="s">
        <v>2586</v>
      </c>
      <c r="E62" s="498"/>
    </row>
    <row r="63" spans="1:5" ht="22.5" customHeight="1">
      <c r="A63" s="499">
        <v>56</v>
      </c>
      <c r="B63" s="503" t="s">
        <v>2175</v>
      </c>
      <c r="C63" s="500" t="s">
        <v>2176</v>
      </c>
      <c r="D63" s="279" t="s">
        <v>2586</v>
      </c>
      <c r="E63" s="498"/>
    </row>
    <row r="64" spans="1:5" ht="22.5" customHeight="1">
      <c r="A64" s="499">
        <v>57</v>
      </c>
      <c r="B64" s="503" t="s">
        <v>2177</v>
      </c>
      <c r="C64" s="500" t="s">
        <v>2178</v>
      </c>
      <c r="D64" s="279" t="s">
        <v>2586</v>
      </c>
      <c r="E64" s="498"/>
    </row>
    <row r="65" spans="1:5" ht="22.5" customHeight="1">
      <c r="A65" s="499">
        <v>58</v>
      </c>
      <c r="B65" s="503" t="s">
        <v>2179</v>
      </c>
      <c r="C65" s="500" t="s">
        <v>2180</v>
      </c>
      <c r="D65" s="279" t="s">
        <v>2586</v>
      </c>
      <c r="E65" s="498"/>
    </row>
    <row r="66" spans="1:5" ht="22.5" customHeight="1">
      <c r="A66" s="499">
        <v>59</v>
      </c>
      <c r="B66" s="503" t="s">
        <v>1422</v>
      </c>
      <c r="C66" s="500" t="s">
        <v>907</v>
      </c>
      <c r="D66" s="279" t="s">
        <v>2586</v>
      </c>
      <c r="E66" s="498"/>
    </row>
    <row r="67" spans="1:5" ht="22.5" customHeight="1">
      <c r="A67" s="499">
        <v>60</v>
      </c>
      <c r="B67" s="503" t="s">
        <v>1425</v>
      </c>
      <c r="C67" s="500" t="s">
        <v>934</v>
      </c>
      <c r="D67" s="279" t="s">
        <v>2586</v>
      </c>
      <c r="E67" s="498"/>
    </row>
    <row r="68" spans="1:5" ht="22.5" customHeight="1">
      <c r="A68" s="499">
        <v>61</v>
      </c>
      <c r="B68" s="503" t="s">
        <v>1702</v>
      </c>
      <c r="C68" s="500" t="s">
        <v>1006</v>
      </c>
      <c r="D68" s="279" t="s">
        <v>2586</v>
      </c>
      <c r="E68" s="498"/>
    </row>
    <row r="69" spans="1:5" ht="22.5" customHeight="1">
      <c r="A69" s="499">
        <v>62</v>
      </c>
      <c r="B69" s="503" t="s">
        <v>1266</v>
      </c>
      <c r="C69" s="500" t="s">
        <v>1267</v>
      </c>
      <c r="D69" s="279" t="s">
        <v>2586</v>
      </c>
      <c r="E69" s="504"/>
    </row>
    <row r="70" spans="1:5" ht="22.5" customHeight="1">
      <c r="A70" s="499">
        <v>63</v>
      </c>
      <c r="B70" s="503" t="s">
        <v>2360</v>
      </c>
      <c r="C70" s="500" t="s">
        <v>2361</v>
      </c>
      <c r="D70" s="279" t="s">
        <v>2586</v>
      </c>
      <c r="E70" s="504"/>
    </row>
    <row r="71" spans="1:5" ht="22.5" customHeight="1">
      <c r="A71" s="499">
        <v>64</v>
      </c>
      <c r="B71" s="503" t="s">
        <v>2366</v>
      </c>
      <c r="C71" s="500" t="s">
        <v>2367</v>
      </c>
      <c r="D71" s="279" t="s">
        <v>2586</v>
      </c>
      <c r="E71" s="504"/>
    </row>
    <row r="72" spans="1:5" ht="22.5" customHeight="1">
      <c r="A72" s="499">
        <v>65</v>
      </c>
      <c r="B72" s="503" t="s">
        <v>2433</v>
      </c>
      <c r="C72" s="500" t="s">
        <v>2342</v>
      </c>
      <c r="D72" s="279" t="s">
        <v>2586</v>
      </c>
      <c r="E72" s="504"/>
    </row>
    <row r="73" spans="1:5" ht="22.5" customHeight="1">
      <c r="A73" s="499">
        <v>66</v>
      </c>
      <c r="B73" s="503" t="s">
        <v>31</v>
      </c>
      <c r="C73" s="500" t="s">
        <v>935</v>
      </c>
      <c r="D73" s="279" t="s">
        <v>2586</v>
      </c>
      <c r="E73" s="498"/>
    </row>
    <row r="74" spans="1:5" ht="22.5" customHeight="1">
      <c r="A74" s="499">
        <v>67</v>
      </c>
      <c r="B74" s="503" t="s">
        <v>656</v>
      </c>
      <c r="C74" s="500" t="s">
        <v>947</v>
      </c>
      <c r="D74" s="279" t="s">
        <v>2586</v>
      </c>
      <c r="E74" s="504"/>
    </row>
    <row r="75" spans="1:5" ht="22.5" customHeight="1">
      <c r="A75" s="499">
        <v>68</v>
      </c>
      <c r="B75" s="503" t="s">
        <v>237</v>
      </c>
      <c r="C75" s="500" t="s">
        <v>950</v>
      </c>
      <c r="D75" s="279" t="s">
        <v>2586</v>
      </c>
      <c r="E75" s="504"/>
    </row>
    <row r="76" spans="1:5" ht="22.5" customHeight="1">
      <c r="A76" s="499">
        <v>69</v>
      </c>
      <c r="B76" s="503" t="s">
        <v>2482</v>
      </c>
      <c r="C76" s="500" t="s">
        <v>923</v>
      </c>
      <c r="D76" s="279" t="s">
        <v>2586</v>
      </c>
      <c r="E76" s="498"/>
    </row>
    <row r="77" spans="1:5" ht="22.5" customHeight="1">
      <c r="A77" s="499">
        <v>70</v>
      </c>
      <c r="B77" s="503" t="s">
        <v>1707</v>
      </c>
      <c r="C77" s="500" t="s">
        <v>948</v>
      </c>
      <c r="D77" s="279" t="s">
        <v>2586</v>
      </c>
      <c r="E77" s="498"/>
    </row>
    <row r="78" spans="1:5" ht="22.5" customHeight="1">
      <c r="A78" s="499">
        <v>71</v>
      </c>
      <c r="B78" s="503" t="s">
        <v>2507</v>
      </c>
      <c r="C78" s="500" t="s">
        <v>966</v>
      </c>
      <c r="D78" s="279" t="s">
        <v>2586</v>
      </c>
      <c r="E78" s="498"/>
    </row>
    <row r="79" spans="1:5" ht="22.5" customHeight="1">
      <c r="A79" s="499">
        <v>72</v>
      </c>
      <c r="B79" s="500" t="s">
        <v>2527</v>
      </c>
      <c r="C79" s="500" t="s">
        <v>381</v>
      </c>
      <c r="D79" s="279" t="s">
        <v>2586</v>
      </c>
      <c r="E79" s="504"/>
    </row>
    <row r="80" spans="1:5" ht="22.5" customHeight="1">
      <c r="A80" s="499">
        <v>73</v>
      </c>
      <c r="B80" s="503" t="s">
        <v>1295</v>
      </c>
      <c r="C80" s="500" t="s">
        <v>427</v>
      </c>
      <c r="D80" s="279" t="s">
        <v>2586</v>
      </c>
      <c r="E80" s="498"/>
    </row>
    <row r="81" spans="1:5" ht="22.5" customHeight="1">
      <c r="A81" s="499">
        <v>74</v>
      </c>
      <c r="B81" s="503" t="s">
        <v>236</v>
      </c>
      <c r="C81" s="500" t="s">
        <v>949</v>
      </c>
      <c r="D81" s="279" t="s">
        <v>2586</v>
      </c>
      <c r="E81" s="498"/>
    </row>
    <row r="82" spans="1:5" ht="22.5" customHeight="1">
      <c r="A82" s="499">
        <v>75</v>
      </c>
      <c r="B82" s="503" t="s">
        <v>2546</v>
      </c>
      <c r="C82" s="500" t="s">
        <v>951</v>
      </c>
      <c r="D82" s="279" t="s">
        <v>2586</v>
      </c>
      <c r="E82" s="498"/>
    </row>
    <row r="83" spans="1:5" ht="22.5" customHeight="1">
      <c r="A83" s="499">
        <v>76</v>
      </c>
      <c r="B83" s="503" t="s">
        <v>657</v>
      </c>
      <c r="C83" s="500" t="s">
        <v>952</v>
      </c>
      <c r="D83" s="279" t="s">
        <v>2586</v>
      </c>
      <c r="E83" s="498"/>
    </row>
    <row r="84" spans="1:5" ht="22.5" customHeight="1">
      <c r="A84" s="499">
        <v>77</v>
      </c>
      <c r="B84" s="500" t="s">
        <v>27</v>
      </c>
      <c r="C84" s="500" t="s">
        <v>953</v>
      </c>
      <c r="D84" s="279" t="s">
        <v>2586</v>
      </c>
      <c r="E84" s="498"/>
    </row>
    <row r="85" spans="1:5" ht="22.5" customHeight="1">
      <c r="A85" s="499">
        <v>78</v>
      </c>
      <c r="B85" s="503" t="s">
        <v>2508</v>
      </c>
      <c r="C85" s="503" t="s">
        <v>977</v>
      </c>
      <c r="D85" s="279" t="s">
        <v>2586</v>
      </c>
      <c r="E85" s="504"/>
    </row>
    <row r="86" spans="1:5" ht="22.5" customHeight="1">
      <c r="A86" s="499">
        <v>79</v>
      </c>
      <c r="B86" s="503" t="s">
        <v>2534</v>
      </c>
      <c r="C86" s="503" t="s">
        <v>978</v>
      </c>
      <c r="D86" s="279" t="s">
        <v>2586</v>
      </c>
      <c r="E86" s="504"/>
    </row>
    <row r="87" spans="1:5" ht="22.5" customHeight="1">
      <c r="A87" s="499">
        <v>80</v>
      </c>
      <c r="B87" s="500" t="s">
        <v>235</v>
      </c>
      <c r="C87" s="500" t="s">
        <v>954</v>
      </c>
      <c r="D87" s="279" t="s">
        <v>2586</v>
      </c>
      <c r="E87" s="498"/>
    </row>
    <row r="88" spans="1:5" ht="22.5" customHeight="1">
      <c r="A88" s="499">
        <v>81</v>
      </c>
      <c r="B88" s="500" t="s">
        <v>28</v>
      </c>
      <c r="C88" s="500" t="s">
        <v>955</v>
      </c>
      <c r="D88" s="279" t="s">
        <v>2586</v>
      </c>
      <c r="E88" s="498"/>
    </row>
    <row r="89" spans="1:5" ht="22.5" customHeight="1">
      <c r="A89" s="499">
        <v>82</v>
      </c>
      <c r="B89" s="503" t="s">
        <v>2531</v>
      </c>
      <c r="C89" s="503" t="s">
        <v>980</v>
      </c>
      <c r="D89" s="279" t="s">
        <v>2586</v>
      </c>
      <c r="E89" s="507"/>
    </row>
    <row r="90" spans="1:5" ht="22.5" customHeight="1">
      <c r="A90" s="499">
        <v>83</v>
      </c>
      <c r="B90" s="503" t="s">
        <v>2528</v>
      </c>
      <c r="C90" s="500" t="s">
        <v>965</v>
      </c>
      <c r="D90" s="279" t="s">
        <v>2586</v>
      </c>
      <c r="E90" s="498"/>
    </row>
    <row r="91" spans="1:5" ht="22.5" customHeight="1">
      <c r="A91" s="499">
        <v>84</v>
      </c>
      <c r="B91" s="500" t="s">
        <v>2469</v>
      </c>
      <c r="C91" s="500" t="s">
        <v>983</v>
      </c>
      <c r="D91" s="279" t="s">
        <v>2586</v>
      </c>
      <c r="E91" s="498"/>
    </row>
    <row r="92" spans="1:5" ht="22.5" customHeight="1">
      <c r="A92" s="499">
        <v>85</v>
      </c>
      <c r="B92" s="500" t="s">
        <v>155</v>
      </c>
      <c r="C92" s="500" t="s">
        <v>1131</v>
      </c>
      <c r="D92" s="279" t="s">
        <v>2586</v>
      </c>
      <c r="E92" s="498"/>
    </row>
    <row r="93" spans="1:5" ht="22.5" customHeight="1">
      <c r="A93" s="499">
        <v>86</v>
      </c>
      <c r="B93" s="500" t="s">
        <v>2481</v>
      </c>
      <c r="C93" s="500" t="s">
        <v>1100</v>
      </c>
      <c r="D93" s="279" t="s">
        <v>2586</v>
      </c>
      <c r="E93" s="504"/>
    </row>
    <row r="94" spans="1:5" ht="22.5" customHeight="1">
      <c r="A94" s="499">
        <v>87</v>
      </c>
      <c r="B94" s="500" t="s">
        <v>2516</v>
      </c>
      <c r="C94" s="500" t="s">
        <v>932</v>
      </c>
      <c r="D94" s="279" t="s">
        <v>2586</v>
      </c>
      <c r="E94" s="498"/>
    </row>
    <row r="95" spans="1:5" ht="22.5" customHeight="1">
      <c r="A95" s="499">
        <v>88</v>
      </c>
      <c r="B95" s="500" t="s">
        <v>2501</v>
      </c>
      <c r="C95" s="500" t="s">
        <v>976</v>
      </c>
      <c r="D95" s="279" t="s">
        <v>2586</v>
      </c>
      <c r="E95" s="498"/>
    </row>
    <row r="96" spans="1:5" ht="22.5" customHeight="1">
      <c r="A96" s="499">
        <v>89</v>
      </c>
      <c r="B96" s="500" t="s">
        <v>2522</v>
      </c>
      <c r="C96" s="500" t="s">
        <v>159</v>
      </c>
      <c r="D96" s="279" t="s">
        <v>2586</v>
      </c>
      <c r="E96" s="504"/>
    </row>
    <row r="97" spans="1:5" ht="22.5" customHeight="1">
      <c r="A97" s="499">
        <v>90</v>
      </c>
      <c r="B97" s="500" t="s">
        <v>1794</v>
      </c>
      <c r="C97" s="500" t="s">
        <v>960</v>
      </c>
      <c r="D97" s="279" t="s">
        <v>2586</v>
      </c>
      <c r="E97" s="498"/>
    </row>
    <row r="98" spans="1:5" ht="22.5" customHeight="1">
      <c r="A98" s="499">
        <v>91</v>
      </c>
      <c r="B98" s="500" t="s">
        <v>29</v>
      </c>
      <c r="C98" s="500" t="s">
        <v>1130</v>
      </c>
      <c r="D98" s="279" t="s">
        <v>2586</v>
      </c>
      <c r="E98" s="498"/>
    </row>
    <row r="99" spans="1:5" ht="22.5" customHeight="1">
      <c r="A99" s="499">
        <v>92</v>
      </c>
      <c r="B99" s="500" t="s">
        <v>30</v>
      </c>
      <c r="C99" s="500" t="s">
        <v>985</v>
      </c>
      <c r="D99" s="279" t="s">
        <v>2586</v>
      </c>
      <c r="E99" s="498"/>
    </row>
    <row r="100" spans="1:5" ht="22.5" customHeight="1">
      <c r="A100" s="499">
        <v>93</v>
      </c>
      <c r="B100" s="500" t="s">
        <v>154</v>
      </c>
      <c r="C100" s="500" t="s">
        <v>1129</v>
      </c>
      <c r="D100" s="279" t="s">
        <v>2586</v>
      </c>
      <c r="E100" s="498"/>
    </row>
    <row r="101" spans="1:5" ht="22.5" customHeight="1">
      <c r="A101" s="499">
        <v>94</v>
      </c>
      <c r="B101" s="500" t="s">
        <v>191</v>
      </c>
      <c r="C101" s="500" t="s">
        <v>956</v>
      </c>
      <c r="D101" s="279" t="s">
        <v>2586</v>
      </c>
      <c r="E101" s="504"/>
    </row>
    <row r="102" spans="1:5" ht="22.5" customHeight="1">
      <c r="A102" s="499">
        <v>95</v>
      </c>
      <c r="B102" s="500" t="s">
        <v>192</v>
      </c>
      <c r="C102" s="500" t="s">
        <v>979</v>
      </c>
      <c r="D102" s="279" t="s">
        <v>2586</v>
      </c>
      <c r="E102" s="498"/>
    </row>
    <row r="103" spans="1:5" ht="22.5" customHeight="1">
      <c r="A103" s="499">
        <v>96</v>
      </c>
      <c r="B103" s="500" t="s">
        <v>1654</v>
      </c>
      <c r="C103" s="500" t="s">
        <v>959</v>
      </c>
      <c r="D103" s="279" t="s">
        <v>2586</v>
      </c>
      <c r="E103" s="498"/>
    </row>
    <row r="104" spans="1:5" ht="22.5" customHeight="1">
      <c r="A104" s="499">
        <v>97</v>
      </c>
      <c r="B104" s="500" t="s">
        <v>2468</v>
      </c>
      <c r="C104" s="500" t="s">
        <v>991</v>
      </c>
      <c r="D104" s="279" t="s">
        <v>2586</v>
      </c>
      <c r="E104" s="498"/>
    </row>
    <row r="105" spans="1:5" ht="22.5" customHeight="1">
      <c r="A105" s="499">
        <v>98</v>
      </c>
      <c r="B105" s="500" t="s">
        <v>2472</v>
      </c>
      <c r="C105" s="500" t="s">
        <v>957</v>
      </c>
      <c r="D105" s="279" t="s">
        <v>2586</v>
      </c>
      <c r="E105" s="498"/>
    </row>
    <row r="106" spans="1:5" ht="22.5" customHeight="1">
      <c r="A106" s="499">
        <v>99</v>
      </c>
      <c r="B106" s="500" t="s">
        <v>2473</v>
      </c>
      <c r="C106" s="500" t="s">
        <v>1135</v>
      </c>
      <c r="D106" s="279" t="s">
        <v>2586</v>
      </c>
      <c r="E106" s="504"/>
    </row>
    <row r="107" spans="1:5" ht="22.5" customHeight="1">
      <c r="A107" s="499">
        <v>100</v>
      </c>
      <c r="B107" s="500" t="s">
        <v>2491</v>
      </c>
      <c r="C107" s="500" t="s">
        <v>958</v>
      </c>
      <c r="D107" s="279" t="s">
        <v>2586</v>
      </c>
      <c r="E107" s="498"/>
    </row>
    <row r="108" spans="1:5" ht="22.5" customHeight="1">
      <c r="A108" s="499">
        <v>101</v>
      </c>
      <c r="B108" s="500" t="s">
        <v>2509</v>
      </c>
      <c r="C108" s="500" t="s">
        <v>982</v>
      </c>
      <c r="D108" s="279" t="s">
        <v>2586</v>
      </c>
      <c r="E108" s="498"/>
    </row>
    <row r="109" spans="1:5" ht="22.5" customHeight="1">
      <c r="A109" s="499">
        <v>102</v>
      </c>
      <c r="B109" s="500" t="s">
        <v>2510</v>
      </c>
      <c r="C109" s="500" t="s">
        <v>1134</v>
      </c>
      <c r="D109" s="279" t="s">
        <v>2586</v>
      </c>
      <c r="E109" s="498"/>
    </row>
    <row r="110" spans="1:5" ht="22.5" customHeight="1">
      <c r="A110" s="499">
        <v>103</v>
      </c>
      <c r="B110" s="500" t="s">
        <v>2519</v>
      </c>
      <c r="C110" s="500" t="s">
        <v>658</v>
      </c>
      <c r="D110" s="279" t="s">
        <v>2586</v>
      </c>
      <c r="E110" s="498"/>
    </row>
    <row r="111" spans="1:5" ht="22.5" customHeight="1">
      <c r="A111" s="499">
        <v>104</v>
      </c>
      <c r="B111" s="500" t="s">
        <v>2518</v>
      </c>
      <c r="C111" s="500" t="s">
        <v>1128</v>
      </c>
      <c r="D111" s="279" t="s">
        <v>2586</v>
      </c>
      <c r="E111" s="498"/>
    </row>
    <row r="112" spans="1:5" ht="22.5" customHeight="1">
      <c r="A112" s="499">
        <v>105</v>
      </c>
      <c r="B112" s="500" t="s">
        <v>2533</v>
      </c>
      <c r="C112" s="500" t="s">
        <v>961</v>
      </c>
      <c r="D112" s="279" t="s">
        <v>2586</v>
      </c>
      <c r="E112" s="498"/>
    </row>
    <row r="113" spans="1:5" ht="22.5" customHeight="1">
      <c r="A113" s="499">
        <v>106</v>
      </c>
      <c r="B113" s="500" t="s">
        <v>2538</v>
      </c>
      <c r="C113" s="500" t="s">
        <v>962</v>
      </c>
      <c r="D113" s="279" t="s">
        <v>2586</v>
      </c>
      <c r="E113" s="498"/>
    </row>
    <row r="114" spans="1:5" ht="22.5" customHeight="1">
      <c r="A114" s="499">
        <v>107</v>
      </c>
      <c r="B114" s="500" t="s">
        <v>2500</v>
      </c>
      <c r="C114" s="500" t="s">
        <v>1148</v>
      </c>
      <c r="D114" s="279" t="s">
        <v>2586</v>
      </c>
      <c r="E114" s="498"/>
    </row>
    <row r="115" spans="1:5" ht="22.5" customHeight="1">
      <c r="A115" s="499">
        <v>108</v>
      </c>
      <c r="B115" s="500" t="s">
        <v>175</v>
      </c>
      <c r="C115" s="500" t="s">
        <v>1145</v>
      </c>
      <c r="D115" s="279" t="s">
        <v>2586</v>
      </c>
      <c r="E115" s="498"/>
    </row>
    <row r="116" spans="1:5" ht="22.5" customHeight="1">
      <c r="A116" s="499">
        <v>109</v>
      </c>
      <c r="B116" s="500" t="s">
        <v>2483</v>
      </c>
      <c r="C116" s="500" t="s">
        <v>1138</v>
      </c>
      <c r="D116" s="279" t="s">
        <v>2586</v>
      </c>
      <c r="E116" s="504"/>
    </row>
    <row r="117" spans="1:5" ht="22.5" customHeight="1">
      <c r="A117" s="499">
        <v>110</v>
      </c>
      <c r="B117" s="500" t="s">
        <v>29</v>
      </c>
      <c r="C117" s="500" t="s">
        <v>1144</v>
      </c>
      <c r="D117" s="279" t="s">
        <v>2586</v>
      </c>
      <c r="E117" s="498"/>
    </row>
    <row r="118" spans="1:5" ht="22.5" customHeight="1">
      <c r="A118" s="499">
        <v>111</v>
      </c>
      <c r="B118" s="500" t="s">
        <v>2479</v>
      </c>
      <c r="C118" s="500" t="s">
        <v>1146</v>
      </c>
      <c r="D118" s="279" t="s">
        <v>2586</v>
      </c>
      <c r="E118" s="504"/>
    </row>
    <row r="119" spans="1:5" ht="22.5" customHeight="1">
      <c r="A119" s="499">
        <v>112</v>
      </c>
      <c r="B119" s="500" t="s">
        <v>2490</v>
      </c>
      <c r="C119" s="500" t="s">
        <v>699</v>
      </c>
      <c r="D119" s="279" t="s">
        <v>2586</v>
      </c>
      <c r="E119" s="498"/>
    </row>
    <row r="120" spans="1:5" ht="22.5" customHeight="1">
      <c r="A120" s="499">
        <v>113</v>
      </c>
      <c r="B120" s="500" t="s">
        <v>2487</v>
      </c>
      <c r="C120" s="500" t="s">
        <v>992</v>
      </c>
      <c r="D120" s="279" t="s">
        <v>2586</v>
      </c>
      <c r="E120" s="498"/>
    </row>
    <row r="121" spans="1:5" ht="22.5" customHeight="1">
      <c r="A121" s="499">
        <v>114</v>
      </c>
      <c r="B121" s="500" t="s">
        <v>2520</v>
      </c>
      <c r="C121" s="500" t="s">
        <v>862</v>
      </c>
      <c r="D121" s="279" t="s">
        <v>2586</v>
      </c>
      <c r="E121" s="498"/>
    </row>
    <row r="122" spans="1:5" ht="22.5" customHeight="1">
      <c r="A122" s="499">
        <v>115</v>
      </c>
      <c r="B122" s="500" t="s">
        <v>2536</v>
      </c>
      <c r="C122" s="500" t="s">
        <v>1143</v>
      </c>
      <c r="D122" s="279" t="s">
        <v>2586</v>
      </c>
      <c r="E122" s="498"/>
    </row>
    <row r="123" spans="1:5" ht="22.5" customHeight="1">
      <c r="A123" s="499">
        <v>116</v>
      </c>
      <c r="B123" s="500" t="s">
        <v>2537</v>
      </c>
      <c r="C123" s="500" t="s">
        <v>1147</v>
      </c>
      <c r="D123" s="279" t="s">
        <v>2586</v>
      </c>
      <c r="E123" s="498"/>
    </row>
    <row r="124" spans="1:5" ht="22.5" customHeight="1">
      <c r="A124" s="499">
        <v>117</v>
      </c>
      <c r="B124" s="500" t="s">
        <v>2578</v>
      </c>
      <c r="C124" s="500" t="s">
        <v>1133</v>
      </c>
      <c r="D124" s="279" t="s">
        <v>2586</v>
      </c>
      <c r="E124" s="498"/>
    </row>
    <row r="125" spans="1:5" ht="22.5" customHeight="1">
      <c r="A125" s="499">
        <v>118</v>
      </c>
      <c r="B125" s="503" t="s">
        <v>1037</v>
      </c>
      <c r="C125" s="503" t="s">
        <v>1038</v>
      </c>
      <c r="D125" s="279" t="s">
        <v>2586</v>
      </c>
      <c r="E125" s="507"/>
    </row>
    <row r="126" spans="1:5" ht="22.5" customHeight="1">
      <c r="A126" s="499">
        <v>119</v>
      </c>
      <c r="B126" s="503" t="s">
        <v>872</v>
      </c>
      <c r="C126" s="503" t="s">
        <v>1192</v>
      </c>
      <c r="D126" s="279" t="s">
        <v>2586</v>
      </c>
      <c r="E126" s="507"/>
    </row>
    <row r="127" spans="1:5" ht="22.5" customHeight="1">
      <c r="A127" s="499">
        <v>120</v>
      </c>
      <c r="B127" s="503" t="s">
        <v>2498</v>
      </c>
      <c r="C127" s="503" t="s">
        <v>1141</v>
      </c>
      <c r="D127" s="279" t="s">
        <v>2586</v>
      </c>
      <c r="E127" s="507"/>
    </row>
    <row r="128" spans="1:5" ht="22.5" customHeight="1">
      <c r="A128" s="499">
        <v>121</v>
      </c>
      <c r="B128" s="503" t="s">
        <v>2514</v>
      </c>
      <c r="C128" s="503" t="s">
        <v>1137</v>
      </c>
      <c r="D128" s="279" t="s">
        <v>2586</v>
      </c>
      <c r="E128" s="507"/>
    </row>
    <row r="129" spans="1:5" ht="22.5" customHeight="1">
      <c r="A129" s="499">
        <v>122</v>
      </c>
      <c r="B129" s="503" t="s">
        <v>2529</v>
      </c>
      <c r="C129" s="503" t="s">
        <v>1142</v>
      </c>
      <c r="D129" s="279" t="s">
        <v>2586</v>
      </c>
      <c r="E129" s="507"/>
    </row>
    <row r="130" spans="1:5" ht="22.5" customHeight="1">
      <c r="A130" s="499">
        <v>123</v>
      </c>
      <c r="B130" s="503" t="s">
        <v>2532</v>
      </c>
      <c r="C130" s="503" t="s">
        <v>1140</v>
      </c>
      <c r="D130" s="279" t="s">
        <v>2586</v>
      </c>
      <c r="E130" s="507"/>
    </row>
    <row r="131" spans="1:5" ht="22.5" customHeight="1">
      <c r="A131" s="499">
        <v>124</v>
      </c>
      <c r="B131" s="503" t="s">
        <v>2539</v>
      </c>
      <c r="C131" s="503" t="s">
        <v>1190</v>
      </c>
      <c r="D131" s="279" t="s">
        <v>2586</v>
      </c>
      <c r="E131" s="507"/>
    </row>
    <row r="132" spans="1:5" ht="22.5" customHeight="1">
      <c r="A132" s="499">
        <v>125</v>
      </c>
      <c r="B132" s="503" t="s">
        <v>2561</v>
      </c>
      <c r="C132" s="503" t="s">
        <v>1136</v>
      </c>
      <c r="D132" s="279" t="s">
        <v>2586</v>
      </c>
      <c r="E132" s="504"/>
    </row>
    <row r="133" spans="1:5" ht="22.5" customHeight="1">
      <c r="A133" s="499">
        <v>126</v>
      </c>
      <c r="B133" s="500" t="s">
        <v>2477</v>
      </c>
      <c r="C133" s="500" t="s">
        <v>993</v>
      </c>
      <c r="D133" s="279" t="s">
        <v>2586</v>
      </c>
      <c r="E133" s="498"/>
    </row>
    <row r="134" spans="1:5" ht="22.5" customHeight="1">
      <c r="A134" s="499">
        <v>127</v>
      </c>
      <c r="B134" s="500" t="s">
        <v>2517</v>
      </c>
      <c r="C134" s="500" t="s">
        <v>1149</v>
      </c>
      <c r="D134" s="279" t="s">
        <v>2586</v>
      </c>
      <c r="E134" s="498"/>
    </row>
    <row r="135" spans="1:5" ht="22.5" customHeight="1">
      <c r="A135" s="499">
        <v>128</v>
      </c>
      <c r="B135" s="500" t="s">
        <v>1248</v>
      </c>
      <c r="C135" s="500" t="s">
        <v>1249</v>
      </c>
      <c r="D135" s="279" t="s">
        <v>2586</v>
      </c>
      <c r="E135" s="498"/>
    </row>
    <row r="136" spans="1:5" ht="22.5" customHeight="1">
      <c r="A136" s="499">
        <v>129</v>
      </c>
      <c r="B136" s="500" t="s">
        <v>675</v>
      </c>
      <c r="C136" s="500" t="s">
        <v>677</v>
      </c>
      <c r="D136" s="279" t="s">
        <v>2586</v>
      </c>
      <c r="E136" s="498"/>
    </row>
    <row r="137" spans="1:5" ht="22.5" customHeight="1">
      <c r="A137" s="499">
        <v>130</v>
      </c>
      <c r="B137" s="500" t="s">
        <v>676</v>
      </c>
      <c r="C137" s="500" t="s">
        <v>678</v>
      </c>
      <c r="D137" s="279" t="s">
        <v>2586</v>
      </c>
      <c r="E137" s="498"/>
    </row>
    <row r="138" spans="1:5" ht="22.5" customHeight="1">
      <c r="A138" s="499">
        <v>131</v>
      </c>
      <c r="B138" s="500" t="s">
        <v>1246</v>
      </c>
      <c r="C138" s="500" t="s">
        <v>1247</v>
      </c>
      <c r="D138" s="279" t="s">
        <v>2586</v>
      </c>
      <c r="E138" s="498"/>
    </row>
    <row r="139" spans="1:5" ht="22.5" customHeight="1">
      <c r="A139" s="499">
        <v>132</v>
      </c>
      <c r="B139" s="503" t="s">
        <v>2484</v>
      </c>
      <c r="C139" s="503" t="s">
        <v>1189</v>
      </c>
      <c r="D139" s="279" t="s">
        <v>2586</v>
      </c>
      <c r="E139" s="504"/>
    </row>
    <row r="140" spans="1:5" ht="22.5" customHeight="1">
      <c r="A140" s="499">
        <v>133</v>
      </c>
      <c r="B140" s="500" t="s">
        <v>659</v>
      </c>
      <c r="C140" s="500" t="s">
        <v>698</v>
      </c>
      <c r="D140" s="279" t="s">
        <v>2586</v>
      </c>
      <c r="E140" s="504"/>
    </row>
    <row r="141" spans="1:5" ht="22.5" customHeight="1">
      <c r="A141" s="499">
        <v>134</v>
      </c>
      <c r="B141" s="503" t="s">
        <v>2513</v>
      </c>
      <c r="C141" s="503" t="s">
        <v>1200</v>
      </c>
      <c r="D141" s="279" t="s">
        <v>2586</v>
      </c>
      <c r="E141" s="504"/>
    </row>
    <row r="142" spans="1:5" ht="22.5" customHeight="1">
      <c r="A142" s="499">
        <v>135</v>
      </c>
      <c r="B142" s="500" t="s">
        <v>2476</v>
      </c>
      <c r="C142" s="500" t="s">
        <v>1041</v>
      </c>
      <c r="D142" s="279" t="s">
        <v>2586</v>
      </c>
      <c r="E142" s="504"/>
    </row>
    <row r="143" spans="1:5" ht="22.5" customHeight="1">
      <c r="A143" s="499">
        <v>136</v>
      </c>
      <c r="B143" s="500" t="s">
        <v>138</v>
      </c>
      <c r="C143" s="500" t="s">
        <v>382</v>
      </c>
      <c r="D143" s="279" t="s">
        <v>2586</v>
      </c>
      <c r="E143" s="504"/>
    </row>
    <row r="144" spans="1:5" ht="22.5" customHeight="1">
      <c r="A144" s="499">
        <v>137</v>
      </c>
      <c r="B144" s="500" t="s">
        <v>139</v>
      </c>
      <c r="C144" s="500" t="s">
        <v>383</v>
      </c>
      <c r="D144" s="279" t="s">
        <v>2586</v>
      </c>
      <c r="E144" s="504"/>
    </row>
    <row r="145" spans="1:5" ht="22.5" customHeight="1">
      <c r="A145" s="499">
        <v>138</v>
      </c>
      <c r="B145" s="503" t="s">
        <v>2466</v>
      </c>
      <c r="C145" s="500" t="s">
        <v>2138</v>
      </c>
      <c r="D145" s="279" t="s">
        <v>2586</v>
      </c>
      <c r="E145" s="504"/>
    </row>
    <row r="146" spans="1:5" ht="22.5" customHeight="1">
      <c r="A146" s="499">
        <v>139</v>
      </c>
      <c r="B146" s="503" t="s">
        <v>2486</v>
      </c>
      <c r="C146" s="500" t="s">
        <v>1096</v>
      </c>
      <c r="D146" s="279" t="s">
        <v>2586</v>
      </c>
      <c r="E146" s="504"/>
    </row>
    <row r="147" spans="1:5" ht="22.5" customHeight="1">
      <c r="A147" s="499">
        <v>140</v>
      </c>
      <c r="B147" s="503" t="s">
        <v>2489</v>
      </c>
      <c r="C147" s="500" t="s">
        <v>1108</v>
      </c>
      <c r="D147" s="279" t="s">
        <v>2586</v>
      </c>
      <c r="E147" s="504"/>
    </row>
    <row r="148" spans="1:5" ht="22.5" customHeight="1">
      <c r="A148" s="499">
        <v>141</v>
      </c>
      <c r="B148" s="503" t="s">
        <v>2493</v>
      </c>
      <c r="C148" s="500" t="s">
        <v>1199</v>
      </c>
      <c r="D148" s="279" t="s">
        <v>2586</v>
      </c>
      <c r="E148" s="504"/>
    </row>
    <row r="149" spans="1:5" ht="22.5" customHeight="1">
      <c r="A149" s="499">
        <v>142</v>
      </c>
      <c r="B149" s="500" t="s">
        <v>2502</v>
      </c>
      <c r="C149" s="500" t="s">
        <v>1098</v>
      </c>
      <c r="D149" s="279" t="s">
        <v>2586</v>
      </c>
      <c r="E149" s="504"/>
    </row>
    <row r="150" spans="1:5" ht="22.5" customHeight="1">
      <c r="A150" s="499">
        <v>143</v>
      </c>
      <c r="B150" s="503" t="s">
        <v>2503</v>
      </c>
      <c r="C150" s="500" t="s">
        <v>1113</v>
      </c>
      <c r="D150" s="279" t="s">
        <v>2586</v>
      </c>
      <c r="E150" s="504"/>
    </row>
    <row r="151" spans="1:5" ht="22.5" customHeight="1">
      <c r="A151" s="499">
        <v>144</v>
      </c>
      <c r="B151" s="503" t="s">
        <v>2505</v>
      </c>
      <c r="C151" s="500" t="s">
        <v>1040</v>
      </c>
      <c r="D151" s="279" t="s">
        <v>2586</v>
      </c>
      <c r="E151" s="504"/>
    </row>
    <row r="152" spans="1:5" ht="22.5" customHeight="1">
      <c r="A152" s="499">
        <v>145</v>
      </c>
      <c r="B152" s="503" t="s">
        <v>2521</v>
      </c>
      <c r="C152" s="500" t="s">
        <v>1093</v>
      </c>
      <c r="D152" s="279" t="s">
        <v>2586</v>
      </c>
      <c r="E152" s="504"/>
    </row>
    <row r="153" spans="1:5" ht="22.5" customHeight="1">
      <c r="A153" s="499">
        <v>146</v>
      </c>
      <c r="B153" s="503" t="s">
        <v>2524</v>
      </c>
      <c r="C153" s="500" t="s">
        <v>1092</v>
      </c>
      <c r="D153" s="279" t="s">
        <v>2586</v>
      </c>
      <c r="E153" s="504"/>
    </row>
    <row r="154" spans="1:5" ht="22.5" customHeight="1">
      <c r="A154" s="499">
        <v>147</v>
      </c>
      <c r="B154" s="503" t="s">
        <v>2525</v>
      </c>
      <c r="C154" s="500" t="s">
        <v>1118</v>
      </c>
      <c r="D154" s="279" t="s">
        <v>2586</v>
      </c>
      <c r="E154" s="504"/>
    </row>
    <row r="155" spans="1:5" ht="22.5" customHeight="1">
      <c r="A155" s="499">
        <v>148</v>
      </c>
      <c r="B155" s="503" t="s">
        <v>2544</v>
      </c>
      <c r="C155" s="500" t="s">
        <v>1107</v>
      </c>
      <c r="D155" s="279" t="s">
        <v>2586</v>
      </c>
      <c r="E155" s="504"/>
    </row>
    <row r="156" spans="1:5" ht="22.5" customHeight="1">
      <c r="A156" s="499">
        <v>149</v>
      </c>
      <c r="B156" s="503" t="s">
        <v>2471</v>
      </c>
      <c r="C156" s="500" t="s">
        <v>1198</v>
      </c>
      <c r="D156" s="279" t="s">
        <v>2586</v>
      </c>
      <c r="E156" s="498"/>
    </row>
    <row r="157" spans="1:5" ht="22.5" customHeight="1">
      <c r="A157" s="499">
        <v>150</v>
      </c>
      <c r="B157" s="500" t="s">
        <v>136</v>
      </c>
      <c r="C157" s="500" t="s">
        <v>384</v>
      </c>
      <c r="D157" s="279" t="s">
        <v>2586</v>
      </c>
      <c r="E157" s="504"/>
    </row>
    <row r="158" spans="1:5" ht="22.5" customHeight="1">
      <c r="A158" s="499">
        <v>151</v>
      </c>
      <c r="B158" s="500" t="s">
        <v>2499</v>
      </c>
      <c r="C158" s="500" t="s">
        <v>1097</v>
      </c>
      <c r="D158" s="279" t="s">
        <v>2586</v>
      </c>
      <c r="E158" s="498"/>
    </row>
    <row r="159" spans="1:5" ht="22.5" customHeight="1">
      <c r="A159" s="499">
        <v>152</v>
      </c>
      <c r="B159" s="500" t="s">
        <v>2504</v>
      </c>
      <c r="C159" s="500" t="s">
        <v>1112</v>
      </c>
      <c r="D159" s="279" t="s">
        <v>2586</v>
      </c>
      <c r="E159" s="498"/>
    </row>
    <row r="160" spans="1:5" ht="22.5" customHeight="1">
      <c r="A160" s="499">
        <v>153</v>
      </c>
      <c r="B160" s="500" t="s">
        <v>2526</v>
      </c>
      <c r="C160" s="500" t="s">
        <v>1095</v>
      </c>
      <c r="D160" s="279" t="s">
        <v>2586</v>
      </c>
      <c r="E160" s="498"/>
    </row>
    <row r="161" spans="1:5" ht="22.5" customHeight="1">
      <c r="A161" s="499">
        <v>154</v>
      </c>
      <c r="B161" s="500" t="s">
        <v>2475</v>
      </c>
      <c r="C161" s="500" t="s">
        <v>1103</v>
      </c>
      <c r="D161" s="279" t="s">
        <v>2586</v>
      </c>
      <c r="E161" s="504"/>
    </row>
    <row r="162" spans="1:5" ht="22.5" customHeight="1">
      <c r="A162" s="499">
        <v>155</v>
      </c>
      <c r="B162" s="500" t="s">
        <v>137</v>
      </c>
      <c r="C162" s="500" t="s">
        <v>385</v>
      </c>
      <c r="D162" s="279" t="s">
        <v>2586</v>
      </c>
      <c r="E162" s="504"/>
    </row>
    <row r="163" spans="1:5" ht="22.5" customHeight="1">
      <c r="A163" s="499">
        <v>156</v>
      </c>
      <c r="B163" s="500" t="s">
        <v>2474</v>
      </c>
      <c r="C163" s="500" t="s">
        <v>680</v>
      </c>
      <c r="D163" s="279" t="s">
        <v>2586</v>
      </c>
      <c r="E163" s="498"/>
    </row>
    <row r="164" spans="1:5" ht="22.5" customHeight="1">
      <c r="A164" s="499">
        <v>157</v>
      </c>
      <c r="B164" s="500" t="s">
        <v>2495</v>
      </c>
      <c r="C164" s="500" t="s">
        <v>1104</v>
      </c>
      <c r="D164" s="279" t="s">
        <v>2586</v>
      </c>
      <c r="E164" s="504"/>
    </row>
    <row r="165" spans="1:5" ht="22.5" customHeight="1">
      <c r="A165" s="499">
        <v>158</v>
      </c>
      <c r="B165" s="500" t="s">
        <v>2506</v>
      </c>
      <c r="C165" s="500" t="s">
        <v>1091</v>
      </c>
      <c r="D165" s="279" t="s">
        <v>2586</v>
      </c>
      <c r="E165" s="504"/>
    </row>
    <row r="166" spans="1:5" ht="22.5" customHeight="1">
      <c r="A166" s="499">
        <v>159</v>
      </c>
      <c r="B166" s="500" t="s">
        <v>2512</v>
      </c>
      <c r="C166" s="500" t="s">
        <v>1116</v>
      </c>
      <c r="D166" s="279" t="s">
        <v>2586</v>
      </c>
      <c r="E166" s="504"/>
    </row>
    <row r="167" spans="1:5" ht="22.5" customHeight="1">
      <c r="A167" s="499">
        <v>160</v>
      </c>
      <c r="B167" s="500" t="s">
        <v>2515</v>
      </c>
      <c r="C167" s="500" t="s">
        <v>1115</v>
      </c>
      <c r="D167" s="279" t="s">
        <v>2586</v>
      </c>
      <c r="E167" s="504"/>
    </row>
    <row r="168" spans="1:5" ht="22.5" customHeight="1">
      <c r="A168" s="499">
        <v>161</v>
      </c>
      <c r="B168" s="500" t="s">
        <v>2553</v>
      </c>
      <c r="C168" s="500" t="s">
        <v>1114</v>
      </c>
      <c r="D168" s="279" t="s">
        <v>2586</v>
      </c>
      <c r="E168" s="504"/>
    </row>
    <row r="169" spans="1:5" ht="22.5" customHeight="1">
      <c r="A169" s="499">
        <v>162</v>
      </c>
      <c r="B169" s="500" t="s">
        <v>2163</v>
      </c>
      <c r="C169" s="500" t="s">
        <v>2164</v>
      </c>
      <c r="D169" s="279" t="s">
        <v>2586</v>
      </c>
      <c r="E169" s="504"/>
    </row>
    <row r="170" spans="1:5" ht="22.5" customHeight="1">
      <c r="A170" s="499">
        <v>163</v>
      </c>
      <c r="B170" s="500" t="s">
        <v>2530</v>
      </c>
      <c r="C170" s="500" t="s">
        <v>1659</v>
      </c>
      <c r="D170" s="279" t="s">
        <v>2586</v>
      </c>
      <c r="E170" s="498"/>
    </row>
    <row r="171" spans="1:5" ht="22.5" customHeight="1">
      <c r="A171" s="499">
        <v>164</v>
      </c>
      <c r="B171" s="500" t="s">
        <v>2431</v>
      </c>
      <c r="C171" s="500" t="s">
        <v>2432</v>
      </c>
      <c r="D171" s="279" t="s">
        <v>2586</v>
      </c>
      <c r="E171" s="504"/>
    </row>
    <row r="172" spans="1:5" ht="22.5" customHeight="1">
      <c r="A172" s="499">
        <v>165</v>
      </c>
      <c r="B172" s="500" t="s">
        <v>246</v>
      </c>
      <c r="C172" s="500" t="s">
        <v>247</v>
      </c>
      <c r="D172" s="279" t="s">
        <v>2586</v>
      </c>
      <c r="E172" s="504"/>
    </row>
    <row r="173" spans="1:5" ht="22.5" customHeight="1">
      <c r="A173" s="499">
        <v>166</v>
      </c>
      <c r="B173" s="500" t="s">
        <v>244</v>
      </c>
      <c r="C173" s="500" t="s">
        <v>245</v>
      </c>
      <c r="D173" s="279" t="s">
        <v>2586</v>
      </c>
      <c r="E173" s="504"/>
    </row>
    <row r="174" spans="1:5" ht="22.5" customHeight="1">
      <c r="A174" s="499">
        <v>167</v>
      </c>
      <c r="B174" s="500" t="s">
        <v>2480</v>
      </c>
      <c r="C174" s="500" t="s">
        <v>683</v>
      </c>
      <c r="D174" s="279" t="s">
        <v>2586</v>
      </c>
      <c r="E174" s="498"/>
    </row>
    <row r="175" spans="1:5" ht="22.5" customHeight="1">
      <c r="A175" s="499">
        <v>168</v>
      </c>
      <c r="B175" s="500" t="s">
        <v>2494</v>
      </c>
      <c r="C175" s="500" t="s">
        <v>689</v>
      </c>
      <c r="D175" s="279" t="s">
        <v>2586</v>
      </c>
      <c r="E175" s="498"/>
    </row>
    <row r="176" spans="1:5" ht="22.5" customHeight="1">
      <c r="A176" s="499">
        <v>169</v>
      </c>
      <c r="B176" s="500" t="s">
        <v>2488</v>
      </c>
      <c r="C176" s="500" t="s">
        <v>687</v>
      </c>
      <c r="D176" s="279" t="s">
        <v>2586</v>
      </c>
      <c r="E176" s="498"/>
    </row>
    <row r="177" spans="1:5" ht="22.5" customHeight="1">
      <c r="A177" s="499">
        <v>170</v>
      </c>
      <c r="B177" s="500" t="s">
        <v>2492</v>
      </c>
      <c r="C177" s="500" t="s">
        <v>684</v>
      </c>
      <c r="D177" s="279" t="s">
        <v>2586</v>
      </c>
      <c r="E177" s="498"/>
    </row>
    <row r="178" spans="1:5" ht="22.5" customHeight="1">
      <c r="A178" s="499">
        <v>171</v>
      </c>
      <c r="B178" s="500" t="s">
        <v>2496</v>
      </c>
      <c r="C178" s="500" t="s">
        <v>681</v>
      </c>
      <c r="D178" s="279" t="s">
        <v>2586</v>
      </c>
      <c r="E178" s="498"/>
    </row>
    <row r="179" spans="1:5" ht="22.5" customHeight="1">
      <c r="A179" s="499">
        <v>172</v>
      </c>
      <c r="B179" s="500" t="s">
        <v>2497</v>
      </c>
      <c r="C179" s="500" t="s">
        <v>686</v>
      </c>
      <c r="D179" s="279" t="s">
        <v>2586</v>
      </c>
      <c r="E179" s="498"/>
    </row>
    <row r="180" spans="1:5" ht="22.5" customHeight="1">
      <c r="A180" s="499">
        <v>173</v>
      </c>
      <c r="B180" s="500" t="s">
        <v>2523</v>
      </c>
      <c r="C180" s="500" t="s">
        <v>1685</v>
      </c>
      <c r="D180" s="279" t="s">
        <v>2586</v>
      </c>
      <c r="E180" s="504"/>
    </row>
    <row r="181" spans="1:5" ht="22.5" customHeight="1">
      <c r="A181" s="499">
        <v>174</v>
      </c>
      <c r="B181" s="500" t="s">
        <v>2470</v>
      </c>
      <c r="C181" s="500" t="s">
        <v>1250</v>
      </c>
      <c r="D181" s="279" t="s">
        <v>2586</v>
      </c>
      <c r="E181" s="498"/>
    </row>
    <row r="182" spans="1:5" ht="22.5" customHeight="1">
      <c r="A182" s="499">
        <v>175</v>
      </c>
      <c r="B182" s="500" t="s">
        <v>2467</v>
      </c>
      <c r="C182" s="500" t="s">
        <v>1251</v>
      </c>
      <c r="D182" s="279" t="s">
        <v>2586</v>
      </c>
      <c r="E182" s="498"/>
    </row>
    <row r="183" spans="1:5" ht="22.5" customHeight="1">
      <c r="A183" s="499">
        <v>176</v>
      </c>
      <c r="B183" s="500" t="s">
        <v>2478</v>
      </c>
      <c r="C183" s="500" t="s">
        <v>1254</v>
      </c>
      <c r="D183" s="279" t="s">
        <v>2586</v>
      </c>
      <c r="E183" s="498"/>
    </row>
    <row r="184" spans="1:5" ht="22.5" customHeight="1">
      <c r="A184" s="499">
        <v>177</v>
      </c>
      <c r="B184" s="503" t="s">
        <v>2511</v>
      </c>
      <c r="C184" s="503" t="s">
        <v>394</v>
      </c>
      <c r="D184" s="279" t="s">
        <v>2586</v>
      </c>
      <c r="E184" s="504"/>
    </row>
    <row r="185" spans="1:5" ht="22.5" customHeight="1">
      <c r="A185" s="499">
        <v>178</v>
      </c>
      <c r="B185" s="503" t="s">
        <v>2402</v>
      </c>
      <c r="C185" s="503" t="s">
        <v>2296</v>
      </c>
      <c r="D185" s="279" t="s">
        <v>2586</v>
      </c>
      <c r="E185" s="504"/>
    </row>
    <row r="186" spans="1:5" ht="22.5" customHeight="1">
      <c r="A186" s="499">
        <v>179</v>
      </c>
      <c r="B186" s="503" t="s">
        <v>2297</v>
      </c>
      <c r="C186" s="500" t="s">
        <v>2403</v>
      </c>
      <c r="D186" s="279" t="s">
        <v>2586</v>
      </c>
      <c r="E186" s="504"/>
    </row>
    <row r="187" spans="1:5" ht="22.5" customHeight="1">
      <c r="A187" s="499">
        <v>180</v>
      </c>
      <c r="B187" s="503" t="s">
        <v>2299</v>
      </c>
      <c r="C187" s="500" t="s">
        <v>2300</v>
      </c>
      <c r="D187" s="279" t="s">
        <v>2586</v>
      </c>
      <c r="E187" s="504"/>
    </row>
    <row r="188" spans="1:5" ht="22.5" customHeight="1">
      <c r="A188" s="499">
        <v>181</v>
      </c>
      <c r="B188" s="503" t="s">
        <v>2404</v>
      </c>
      <c r="C188" s="500" t="s">
        <v>2302</v>
      </c>
      <c r="D188" s="279" t="s">
        <v>2586</v>
      </c>
      <c r="E188" s="504"/>
    </row>
    <row r="189" spans="1:5" ht="22.5" customHeight="1">
      <c r="A189" s="499">
        <v>182</v>
      </c>
      <c r="B189" s="503" t="s">
        <v>1290</v>
      </c>
      <c r="C189" s="500" t="s">
        <v>903</v>
      </c>
      <c r="D189" s="279" t="s">
        <v>2586</v>
      </c>
      <c r="E189" s="498"/>
    </row>
    <row r="190" spans="1:5" ht="22.5" customHeight="1">
      <c r="A190" s="499">
        <v>183</v>
      </c>
      <c r="B190" s="503" t="s">
        <v>804</v>
      </c>
      <c r="C190" s="500" t="s">
        <v>912</v>
      </c>
      <c r="D190" s="279" t="s">
        <v>2586</v>
      </c>
      <c r="E190" s="498"/>
    </row>
    <row r="191" spans="1:5" ht="22.5" customHeight="1">
      <c r="A191" s="499">
        <v>184</v>
      </c>
      <c r="B191" s="503" t="s">
        <v>704</v>
      </c>
      <c r="C191" s="500" t="s">
        <v>788</v>
      </c>
      <c r="D191" s="279" t="s">
        <v>2586</v>
      </c>
      <c r="E191" s="498"/>
    </row>
    <row r="192" spans="1:5" ht="22.5" customHeight="1">
      <c r="A192" s="499">
        <v>185</v>
      </c>
      <c r="B192" s="503" t="s">
        <v>33</v>
      </c>
      <c r="C192" s="500" t="s">
        <v>909</v>
      </c>
      <c r="D192" s="279" t="s">
        <v>2586</v>
      </c>
      <c r="E192" s="498"/>
    </row>
    <row r="193" spans="1:5" ht="22.5" customHeight="1">
      <c r="A193" s="499">
        <v>186</v>
      </c>
      <c r="B193" s="503" t="s">
        <v>703</v>
      </c>
      <c r="C193" s="500" t="s">
        <v>928</v>
      </c>
      <c r="D193" s="279" t="s">
        <v>2586</v>
      </c>
      <c r="E193" s="504"/>
    </row>
    <row r="194" spans="1:5" ht="22.5" customHeight="1">
      <c r="A194" s="499">
        <v>187</v>
      </c>
      <c r="B194" s="503" t="s">
        <v>156</v>
      </c>
      <c r="C194" s="500" t="s">
        <v>913</v>
      </c>
      <c r="D194" s="279" t="s">
        <v>2586</v>
      </c>
      <c r="E194" s="498"/>
    </row>
    <row r="195" spans="1:5" ht="22.5" customHeight="1">
      <c r="A195" s="499">
        <v>188</v>
      </c>
      <c r="B195" s="503" t="s">
        <v>72</v>
      </c>
      <c r="C195" s="500" t="s">
        <v>906</v>
      </c>
      <c r="D195" s="279" t="s">
        <v>2586</v>
      </c>
      <c r="E195" s="498"/>
    </row>
    <row r="196" spans="1:5" ht="22.5" customHeight="1">
      <c r="A196" s="499">
        <v>189</v>
      </c>
      <c r="B196" s="503" t="s">
        <v>1068</v>
      </c>
      <c r="C196" s="500" t="s">
        <v>908</v>
      </c>
      <c r="D196" s="279" t="s">
        <v>2586</v>
      </c>
      <c r="E196" s="505"/>
    </row>
    <row r="197" spans="1:5" ht="22.5" customHeight="1">
      <c r="A197" s="499">
        <v>190</v>
      </c>
      <c r="B197" s="503" t="s">
        <v>963</v>
      </c>
      <c r="C197" s="500" t="s">
        <v>1127</v>
      </c>
      <c r="D197" s="279" t="s">
        <v>2586</v>
      </c>
      <c r="E197" s="498"/>
    </row>
    <row r="198" spans="1:5" ht="22.5" customHeight="1">
      <c r="A198" s="499">
        <v>191</v>
      </c>
      <c r="B198" s="503" t="s">
        <v>34</v>
      </c>
      <c r="C198" s="500" t="s">
        <v>926</v>
      </c>
      <c r="D198" s="279" t="s">
        <v>2586</v>
      </c>
      <c r="E198" s="498"/>
    </row>
    <row r="199" spans="1:5" ht="22.5" customHeight="1">
      <c r="A199" s="499">
        <v>192</v>
      </c>
      <c r="B199" s="500" t="s">
        <v>193</v>
      </c>
      <c r="C199" s="500" t="s">
        <v>927</v>
      </c>
      <c r="D199" s="279" t="s">
        <v>2586</v>
      </c>
      <c r="E199" s="498"/>
    </row>
    <row r="200" spans="1:5" ht="22.5" customHeight="1">
      <c r="A200" s="499">
        <v>193</v>
      </c>
      <c r="B200" s="503" t="s">
        <v>40</v>
      </c>
      <c r="C200" s="503" t="s">
        <v>182</v>
      </c>
      <c r="D200" s="279" t="s">
        <v>2586</v>
      </c>
      <c r="E200" s="504"/>
    </row>
    <row r="201" spans="1:5" ht="22.5" customHeight="1">
      <c r="A201" s="499">
        <v>194</v>
      </c>
      <c r="B201" s="500" t="s">
        <v>1071</v>
      </c>
      <c r="C201" s="500" t="s">
        <v>987</v>
      </c>
      <c r="D201" s="279" t="s">
        <v>2586</v>
      </c>
      <c r="E201" s="498"/>
    </row>
    <row r="202" spans="1:5" ht="22.5" customHeight="1">
      <c r="A202" s="499">
        <v>195</v>
      </c>
      <c r="B202" s="500" t="s">
        <v>1185</v>
      </c>
      <c r="C202" s="500" t="s">
        <v>989</v>
      </c>
      <c r="D202" s="279" t="s">
        <v>2586</v>
      </c>
      <c r="E202" s="498"/>
    </row>
    <row r="203" spans="1:5" ht="22.5" customHeight="1">
      <c r="A203" s="499">
        <v>196</v>
      </c>
      <c r="B203" s="500" t="s">
        <v>1739</v>
      </c>
      <c r="C203" s="500" t="s">
        <v>994</v>
      </c>
      <c r="D203" s="279" t="s">
        <v>2586</v>
      </c>
      <c r="E203" s="498"/>
    </row>
    <row r="204" spans="1:5" ht="22.5" customHeight="1">
      <c r="A204" s="499">
        <v>197</v>
      </c>
      <c r="B204" s="503" t="s">
        <v>1752</v>
      </c>
      <c r="C204" s="503" t="s">
        <v>1126</v>
      </c>
      <c r="D204" s="279" t="s">
        <v>2586</v>
      </c>
      <c r="E204" s="507"/>
    </row>
    <row r="205" spans="1:5" ht="22.5" customHeight="1">
      <c r="A205" s="499">
        <v>198</v>
      </c>
      <c r="B205" s="500" t="s">
        <v>201</v>
      </c>
      <c r="C205" s="500" t="s">
        <v>995</v>
      </c>
      <c r="D205" s="279" t="s">
        <v>2586</v>
      </c>
      <c r="E205" s="498"/>
    </row>
    <row r="206" spans="1:5" ht="22.5" customHeight="1">
      <c r="A206" s="499">
        <v>199</v>
      </c>
      <c r="B206" s="500" t="s">
        <v>1072</v>
      </c>
      <c r="C206" s="500" t="s">
        <v>990</v>
      </c>
      <c r="D206" s="279" t="s">
        <v>2586</v>
      </c>
      <c r="E206" s="498"/>
    </row>
    <row r="207" spans="1:5" ht="22.5" customHeight="1">
      <c r="A207" s="499">
        <v>200</v>
      </c>
      <c r="B207" s="500" t="s">
        <v>37</v>
      </c>
      <c r="C207" s="500" t="s">
        <v>1180</v>
      </c>
      <c r="D207" s="279" t="s">
        <v>2586</v>
      </c>
      <c r="E207" s="498"/>
    </row>
    <row r="208" spans="1:5" ht="22.5" customHeight="1">
      <c r="A208" s="499">
        <v>201</v>
      </c>
      <c r="B208" s="503" t="s">
        <v>35</v>
      </c>
      <c r="C208" s="503" t="s">
        <v>1182</v>
      </c>
      <c r="D208" s="279" t="s">
        <v>2586</v>
      </c>
      <c r="E208" s="507"/>
    </row>
    <row r="209" spans="1:5" ht="22.5" customHeight="1">
      <c r="A209" s="499">
        <v>202</v>
      </c>
      <c r="B209" s="503" t="s">
        <v>36</v>
      </c>
      <c r="C209" s="503" t="s">
        <v>869</v>
      </c>
      <c r="D209" s="279" t="s">
        <v>2586</v>
      </c>
      <c r="E209" s="507"/>
    </row>
    <row r="210" spans="1:5" ht="22.5" customHeight="1">
      <c r="A210" s="499">
        <v>203</v>
      </c>
      <c r="B210" s="500" t="s">
        <v>38</v>
      </c>
      <c r="C210" s="500" t="s">
        <v>1188</v>
      </c>
      <c r="D210" s="279" t="s">
        <v>2586</v>
      </c>
      <c r="E210" s="504"/>
    </row>
    <row r="211" spans="1:5" ht="22.5" customHeight="1">
      <c r="A211" s="499">
        <v>204</v>
      </c>
      <c r="B211" s="500" t="s">
        <v>225</v>
      </c>
      <c r="C211" s="500" t="s">
        <v>1187</v>
      </c>
      <c r="D211" s="279" t="s">
        <v>2586</v>
      </c>
      <c r="E211" s="498"/>
    </row>
    <row r="212" spans="1:5" ht="22.5" customHeight="1">
      <c r="A212" s="499">
        <v>205</v>
      </c>
      <c r="B212" s="500" t="s">
        <v>197</v>
      </c>
      <c r="C212" s="500" t="s">
        <v>1105</v>
      </c>
      <c r="D212" s="279" t="s">
        <v>2586</v>
      </c>
      <c r="E212" s="504"/>
    </row>
    <row r="213" spans="1:5" ht="22.5" customHeight="1">
      <c r="A213" s="499">
        <v>206</v>
      </c>
      <c r="B213" s="500" t="s">
        <v>198</v>
      </c>
      <c r="C213" s="500" t="s">
        <v>1106</v>
      </c>
      <c r="D213" s="279" t="s">
        <v>2586</v>
      </c>
      <c r="E213" s="504"/>
    </row>
    <row r="214" spans="1:5" ht="22.5" customHeight="1">
      <c r="A214" s="499">
        <v>207</v>
      </c>
      <c r="B214" s="500" t="s">
        <v>413</v>
      </c>
      <c r="C214" s="500" t="s">
        <v>685</v>
      </c>
      <c r="D214" s="279" t="s">
        <v>2586</v>
      </c>
      <c r="E214" s="498"/>
    </row>
    <row r="215" spans="1:5" ht="22.5" customHeight="1">
      <c r="A215" s="499">
        <v>208</v>
      </c>
      <c r="B215" s="500" t="s">
        <v>2571</v>
      </c>
      <c r="C215" s="500" t="s">
        <v>688</v>
      </c>
      <c r="D215" s="279" t="s">
        <v>2586</v>
      </c>
      <c r="E215" s="498"/>
    </row>
    <row r="216" spans="1:5" ht="22.5" customHeight="1">
      <c r="A216" s="499">
        <v>209</v>
      </c>
      <c r="B216" s="503" t="s">
        <v>879</v>
      </c>
      <c r="C216" s="500" t="s">
        <v>921</v>
      </c>
      <c r="D216" s="279" t="s">
        <v>2586</v>
      </c>
      <c r="E216" s="498"/>
    </row>
    <row r="217" spans="1:5" ht="22.5" customHeight="1">
      <c r="A217" s="499">
        <v>210</v>
      </c>
      <c r="B217" s="500" t="s">
        <v>871</v>
      </c>
      <c r="C217" s="500" t="s">
        <v>1011</v>
      </c>
      <c r="D217" s="279" t="s">
        <v>2586</v>
      </c>
      <c r="E217" s="505"/>
    </row>
    <row r="218" spans="1:5" ht="22.5" customHeight="1">
      <c r="A218" s="499">
        <v>211</v>
      </c>
      <c r="B218" s="500" t="s">
        <v>1195</v>
      </c>
      <c r="C218" s="500" t="s">
        <v>1139</v>
      </c>
      <c r="D218" s="279" t="s">
        <v>2586</v>
      </c>
      <c r="E218" s="504"/>
    </row>
    <row r="219" spans="1:5" ht="22.5" customHeight="1">
      <c r="A219" s="499">
        <v>212</v>
      </c>
      <c r="B219" s="500" t="s">
        <v>1719</v>
      </c>
      <c r="C219" s="500" t="s">
        <v>1720</v>
      </c>
      <c r="D219" s="279" t="s">
        <v>2586</v>
      </c>
      <c r="E219" s="504"/>
    </row>
    <row r="220" spans="1:5" ht="22.5" customHeight="1">
      <c r="A220" s="499">
        <v>213</v>
      </c>
      <c r="B220" s="500" t="s">
        <v>2105</v>
      </c>
      <c r="C220" s="500" t="s">
        <v>2106</v>
      </c>
      <c r="D220" s="279" t="s">
        <v>2586</v>
      </c>
      <c r="E220" s="504"/>
    </row>
    <row r="221" spans="1:5" ht="22.5" customHeight="1">
      <c r="A221" s="499">
        <v>214</v>
      </c>
      <c r="B221" s="503" t="s">
        <v>2563</v>
      </c>
      <c r="C221" s="503" t="s">
        <v>1270</v>
      </c>
      <c r="D221" s="279" t="s">
        <v>2586</v>
      </c>
      <c r="E221" s="504"/>
    </row>
    <row r="222" spans="1:5" ht="22.5" customHeight="1">
      <c r="A222" s="499">
        <v>215</v>
      </c>
      <c r="B222" s="500" t="s">
        <v>2370</v>
      </c>
      <c r="C222" s="500" t="s">
        <v>2371</v>
      </c>
      <c r="D222" s="279" t="s">
        <v>2586</v>
      </c>
      <c r="E222" s="504"/>
    </row>
    <row r="223" spans="1:5" ht="22.5" customHeight="1">
      <c r="A223" s="499">
        <v>216</v>
      </c>
      <c r="B223" s="500" t="s">
        <v>2372</v>
      </c>
      <c r="C223" s="500" t="s">
        <v>2373</v>
      </c>
      <c r="D223" s="279" t="s">
        <v>2586</v>
      </c>
      <c r="E223" s="504"/>
    </row>
    <row r="224" spans="1:5" ht="22.5" customHeight="1">
      <c r="A224" s="499">
        <v>217</v>
      </c>
      <c r="B224" s="500" t="s">
        <v>46</v>
      </c>
      <c r="C224" s="500" t="s">
        <v>999</v>
      </c>
      <c r="D224" s="279" t="s">
        <v>2586</v>
      </c>
      <c r="E224" s="498"/>
    </row>
    <row r="225" spans="1:5" ht="22.5" customHeight="1">
      <c r="A225" s="499">
        <v>218</v>
      </c>
      <c r="B225" s="500" t="s">
        <v>47</v>
      </c>
      <c r="C225" s="500" t="s">
        <v>1001</v>
      </c>
      <c r="D225" s="279" t="s">
        <v>2586</v>
      </c>
      <c r="E225" s="498"/>
    </row>
    <row r="226" spans="1:5" ht="22.5" customHeight="1">
      <c r="A226" s="499">
        <v>219</v>
      </c>
      <c r="B226" s="500" t="s">
        <v>202</v>
      </c>
      <c r="C226" s="500" t="s">
        <v>1202</v>
      </c>
      <c r="D226" s="279" t="s">
        <v>2586</v>
      </c>
      <c r="E226" s="498"/>
    </row>
    <row r="227" spans="1:5" ht="22.5" customHeight="1">
      <c r="A227" s="499">
        <v>220</v>
      </c>
      <c r="B227" s="503" t="s">
        <v>2355</v>
      </c>
      <c r="C227" s="500" t="s">
        <v>2356</v>
      </c>
      <c r="D227" s="279" t="s">
        <v>2586</v>
      </c>
      <c r="E227" s="491"/>
    </row>
    <row r="228" spans="1:5" ht="22.5" customHeight="1">
      <c r="A228" s="499">
        <v>221</v>
      </c>
      <c r="B228" s="503" t="s">
        <v>1178</v>
      </c>
      <c r="C228" s="500" t="s">
        <v>1018</v>
      </c>
      <c r="D228" s="279" t="s">
        <v>2586</v>
      </c>
      <c r="E228" s="505"/>
    </row>
    <row r="229" spans="1:5" ht="22.5" customHeight="1">
      <c r="A229" s="499">
        <v>222</v>
      </c>
      <c r="B229" s="503" t="s">
        <v>1179</v>
      </c>
      <c r="C229" s="500" t="s">
        <v>1028</v>
      </c>
      <c r="D229" s="279" t="s">
        <v>2586</v>
      </c>
      <c r="E229" s="489"/>
    </row>
    <row r="230" spans="1:5" ht="22.5" customHeight="1">
      <c r="A230" s="499">
        <v>223</v>
      </c>
      <c r="B230" s="503" t="s">
        <v>2348</v>
      </c>
      <c r="C230" s="500" t="s">
        <v>2349</v>
      </c>
      <c r="D230" s="279" t="s">
        <v>2586</v>
      </c>
      <c r="E230" s="489"/>
    </row>
    <row r="231" spans="1:5" ht="22.5" customHeight="1">
      <c r="A231" s="499">
        <v>224</v>
      </c>
      <c r="B231" s="503" t="s">
        <v>1449</v>
      </c>
      <c r="C231" s="500" t="s">
        <v>914</v>
      </c>
      <c r="D231" s="279" t="s">
        <v>2586</v>
      </c>
      <c r="E231" s="489"/>
    </row>
    <row r="232" spans="1:5" ht="22.5" customHeight="1">
      <c r="A232" s="499">
        <v>225</v>
      </c>
      <c r="B232" s="503" t="s">
        <v>1171</v>
      </c>
      <c r="C232" s="293" t="s">
        <v>679</v>
      </c>
      <c r="D232" s="279" t="s">
        <v>2586</v>
      </c>
      <c r="E232" s="489"/>
    </row>
    <row r="233" spans="1:5" ht="22.5" customHeight="1">
      <c r="A233" s="499">
        <v>226</v>
      </c>
      <c r="B233" s="503" t="s">
        <v>1783</v>
      </c>
      <c r="C233" s="500" t="s">
        <v>1220</v>
      </c>
      <c r="D233" s="279" t="s">
        <v>2586</v>
      </c>
      <c r="E233" s="489"/>
    </row>
    <row r="234" spans="1:5" ht="22.5" customHeight="1">
      <c r="A234" s="499">
        <v>227</v>
      </c>
      <c r="B234" s="503" t="s">
        <v>2378</v>
      </c>
      <c r="C234" s="500" t="s">
        <v>2379</v>
      </c>
      <c r="D234" s="279" t="s">
        <v>2586</v>
      </c>
      <c r="E234" s="489"/>
    </row>
    <row r="235" spans="1:5" ht="22.5" customHeight="1">
      <c r="A235" s="499">
        <v>228</v>
      </c>
      <c r="B235" s="503" t="s">
        <v>2375</v>
      </c>
      <c r="C235" s="500" t="s">
        <v>2376</v>
      </c>
      <c r="D235" s="279" t="s">
        <v>2586</v>
      </c>
      <c r="E235" s="491"/>
    </row>
    <row r="236" spans="1:5" ht="22.5" customHeight="1">
      <c r="A236" s="499">
        <v>229</v>
      </c>
      <c r="B236" s="503" t="s">
        <v>864</v>
      </c>
      <c r="C236" s="500" t="s">
        <v>867</v>
      </c>
      <c r="D236" s="279" t="s">
        <v>2586</v>
      </c>
      <c r="E236" s="504"/>
    </row>
    <row r="237" spans="1:5" ht="22.5" customHeight="1">
      <c r="A237" s="499">
        <v>230</v>
      </c>
      <c r="B237" s="503" t="s">
        <v>865</v>
      </c>
      <c r="C237" s="500" t="s">
        <v>866</v>
      </c>
      <c r="D237" s="279" t="s">
        <v>2586</v>
      </c>
      <c r="E237" s="491"/>
    </row>
    <row r="238" spans="1:5" ht="22.5" customHeight="1">
      <c r="A238" s="499">
        <v>231</v>
      </c>
      <c r="B238" s="503" t="s">
        <v>1464</v>
      </c>
      <c r="C238" s="500" t="s">
        <v>902</v>
      </c>
      <c r="D238" s="279" t="s">
        <v>2586</v>
      </c>
      <c r="E238" s="489"/>
    </row>
    <row r="239" spans="1:5" ht="22.5" customHeight="1">
      <c r="A239" s="499">
        <v>232</v>
      </c>
      <c r="B239" s="503" t="s">
        <v>2357</v>
      </c>
      <c r="C239" s="500" t="s">
        <v>2358</v>
      </c>
      <c r="D239" s="279" t="s">
        <v>2586</v>
      </c>
      <c r="E239" s="489"/>
    </row>
    <row r="240" spans="1:5" ht="22.5" customHeight="1">
      <c r="A240" s="499">
        <v>233</v>
      </c>
      <c r="B240" s="503" t="s">
        <v>242</v>
      </c>
      <c r="C240" s="500" t="s">
        <v>243</v>
      </c>
      <c r="D240" s="279" t="s">
        <v>2586</v>
      </c>
      <c r="E240" s="489"/>
    </row>
    <row r="241" spans="1:5" ht="22.5" customHeight="1">
      <c r="A241" s="499">
        <v>234</v>
      </c>
      <c r="B241" s="503" t="s">
        <v>2336</v>
      </c>
      <c r="C241" s="500" t="s">
        <v>2337</v>
      </c>
      <c r="D241" s="279" t="s">
        <v>2586</v>
      </c>
      <c r="E241" s="489"/>
    </row>
    <row r="242" spans="1:5" ht="22.5" customHeight="1">
      <c r="A242" s="499">
        <v>235</v>
      </c>
      <c r="B242" s="503" t="s">
        <v>453</v>
      </c>
      <c r="C242" s="500" t="s">
        <v>1002</v>
      </c>
      <c r="D242" s="279" t="s">
        <v>2586</v>
      </c>
      <c r="E242" s="498"/>
    </row>
    <row r="243" spans="1:5" ht="22.5" customHeight="1">
      <c r="A243" s="499">
        <v>236</v>
      </c>
      <c r="B243" s="503" t="s">
        <v>454</v>
      </c>
      <c r="C243" s="503" t="s">
        <v>1003</v>
      </c>
      <c r="D243" s="279" t="s">
        <v>2586</v>
      </c>
      <c r="E243" s="504"/>
    </row>
    <row r="244" spans="1:5" ht="22.5" customHeight="1">
      <c r="A244" s="499">
        <v>237</v>
      </c>
      <c r="B244" s="503" t="s">
        <v>103</v>
      </c>
      <c r="C244" s="503" t="s">
        <v>104</v>
      </c>
      <c r="D244" s="279" t="s">
        <v>2586</v>
      </c>
      <c r="E244" s="504"/>
    </row>
    <row r="245" spans="1:5" ht="22.5" customHeight="1">
      <c r="A245" s="499">
        <v>238</v>
      </c>
      <c r="B245" s="503" t="s">
        <v>238</v>
      </c>
      <c r="C245" s="503" t="s">
        <v>1101</v>
      </c>
      <c r="D245" s="279" t="s">
        <v>2586</v>
      </c>
      <c r="E245" s="507"/>
    </row>
    <row r="246" spans="1:5" ht="22.5" customHeight="1">
      <c r="A246" s="499">
        <v>239</v>
      </c>
      <c r="B246" s="503" t="s">
        <v>183</v>
      </c>
      <c r="C246" s="500" t="s">
        <v>1005</v>
      </c>
      <c r="D246" s="279" t="s">
        <v>2586</v>
      </c>
      <c r="E246" s="498"/>
    </row>
    <row r="247" spans="1:5" ht="22.5" customHeight="1">
      <c r="A247" s="499">
        <v>240</v>
      </c>
      <c r="B247" s="503" t="s">
        <v>2093</v>
      </c>
      <c r="C247" s="503" t="s">
        <v>1203</v>
      </c>
      <c r="D247" s="279" t="s">
        <v>2586</v>
      </c>
      <c r="E247" s="507"/>
    </row>
    <row r="248" spans="1:5" ht="22.5" customHeight="1">
      <c r="A248" s="499">
        <v>241</v>
      </c>
      <c r="B248" s="503" t="s">
        <v>2092</v>
      </c>
      <c r="C248" s="503" t="s">
        <v>1265</v>
      </c>
      <c r="D248" s="279" t="s">
        <v>2586</v>
      </c>
      <c r="E248" s="504"/>
    </row>
    <row r="249" spans="1:5" ht="22.5" customHeight="1">
      <c r="A249" s="499">
        <v>242</v>
      </c>
      <c r="B249" s="503" t="s">
        <v>346</v>
      </c>
      <c r="C249" s="500" t="s">
        <v>1207</v>
      </c>
      <c r="D249" s="279" t="s">
        <v>2586</v>
      </c>
      <c r="E249" s="498"/>
    </row>
    <row r="250" spans="1:5" ht="22.5" customHeight="1">
      <c r="A250" s="499">
        <v>243</v>
      </c>
      <c r="B250" s="503" t="s">
        <v>174</v>
      </c>
      <c r="C250" s="503" t="s">
        <v>1215</v>
      </c>
      <c r="D250" s="279" t="s">
        <v>2586</v>
      </c>
      <c r="E250" s="504"/>
    </row>
    <row r="251" spans="1:5" ht="22.5" customHeight="1">
      <c r="A251" s="499">
        <v>244</v>
      </c>
      <c r="B251" s="503" t="s">
        <v>1209</v>
      </c>
      <c r="C251" s="500" t="s">
        <v>996</v>
      </c>
      <c r="D251" s="279" t="s">
        <v>2586</v>
      </c>
      <c r="E251" s="504"/>
    </row>
    <row r="252" spans="1:5" ht="22.5" customHeight="1">
      <c r="A252" s="499">
        <v>245</v>
      </c>
      <c r="B252" s="500" t="s">
        <v>1307</v>
      </c>
      <c r="C252" s="500" t="s">
        <v>904</v>
      </c>
      <c r="D252" s="279" t="s">
        <v>2586</v>
      </c>
      <c r="E252" s="498"/>
    </row>
    <row r="253" spans="1:5" ht="22.5" customHeight="1">
      <c r="A253" s="499">
        <v>246</v>
      </c>
      <c r="B253" s="500" t="s">
        <v>1316</v>
      </c>
      <c r="C253" s="500" t="s">
        <v>931</v>
      </c>
      <c r="D253" s="279" t="s">
        <v>2586</v>
      </c>
      <c r="E253" s="498"/>
    </row>
    <row r="254" spans="1:5" ht="22.5" customHeight="1">
      <c r="A254" s="499">
        <v>247</v>
      </c>
      <c r="B254" s="500" t="s">
        <v>1318</v>
      </c>
      <c r="C254" s="500" t="s">
        <v>930</v>
      </c>
      <c r="D254" s="279" t="s">
        <v>2586</v>
      </c>
      <c r="E254" s="498"/>
    </row>
    <row r="255" spans="1:5" ht="22.5" customHeight="1">
      <c r="A255" s="499">
        <v>248</v>
      </c>
      <c r="B255" s="500" t="s">
        <v>1320</v>
      </c>
      <c r="C255" s="500" t="s">
        <v>929</v>
      </c>
      <c r="D255" s="279" t="s">
        <v>2586</v>
      </c>
      <c r="E255" s="498"/>
    </row>
    <row r="256" spans="1:5" ht="22.5" customHeight="1">
      <c r="A256" s="499">
        <v>249</v>
      </c>
      <c r="B256" s="500" t="s">
        <v>577</v>
      </c>
      <c r="C256" s="500" t="s">
        <v>967</v>
      </c>
      <c r="D256" s="279" t="s">
        <v>2586</v>
      </c>
      <c r="E256" s="498"/>
    </row>
    <row r="257" spans="1:5" ht="22.5" customHeight="1">
      <c r="A257" s="499">
        <v>250</v>
      </c>
      <c r="B257" s="500" t="s">
        <v>1329</v>
      </c>
      <c r="C257" s="500" t="s">
        <v>972</v>
      </c>
      <c r="D257" s="279" t="s">
        <v>2586</v>
      </c>
      <c r="E257" s="498"/>
    </row>
    <row r="258" spans="1:5" ht="22.5" customHeight="1">
      <c r="A258" s="499">
        <v>251</v>
      </c>
      <c r="B258" s="500" t="s">
        <v>1381</v>
      </c>
      <c r="C258" s="500" t="s">
        <v>970</v>
      </c>
      <c r="D258" s="279" t="s">
        <v>2586</v>
      </c>
      <c r="E258" s="498"/>
    </row>
    <row r="259" spans="1:5" ht="22.5" customHeight="1">
      <c r="A259" s="499">
        <v>252</v>
      </c>
      <c r="B259" s="500" t="s">
        <v>578</v>
      </c>
      <c r="C259" s="500" t="s">
        <v>968</v>
      </c>
      <c r="D259" s="279" t="s">
        <v>2586</v>
      </c>
      <c r="E259" s="498"/>
    </row>
    <row r="260" spans="1:5" ht="22.5" customHeight="1">
      <c r="A260" s="499">
        <v>253</v>
      </c>
      <c r="B260" s="500" t="s">
        <v>9</v>
      </c>
      <c r="C260" s="500" t="s">
        <v>971</v>
      </c>
      <c r="D260" s="279" t="s">
        <v>2586</v>
      </c>
      <c r="E260" s="498"/>
    </row>
    <row r="261" spans="1:5" ht="22.5" customHeight="1">
      <c r="A261" s="499">
        <v>254</v>
      </c>
      <c r="B261" s="500" t="s">
        <v>580</v>
      </c>
      <c r="C261" s="500" t="s">
        <v>984</v>
      </c>
      <c r="D261" s="279" t="s">
        <v>2586</v>
      </c>
      <c r="E261" s="498"/>
    </row>
    <row r="262" spans="1:5" ht="22.5" customHeight="1">
      <c r="A262" s="499">
        <v>255</v>
      </c>
      <c r="B262" s="500" t="s">
        <v>1345</v>
      </c>
      <c r="C262" s="500" t="s">
        <v>981</v>
      </c>
      <c r="D262" s="279" t="s">
        <v>2586</v>
      </c>
      <c r="E262" s="498"/>
    </row>
    <row r="263" spans="1:5" ht="22.5" customHeight="1">
      <c r="A263" s="499">
        <v>256</v>
      </c>
      <c r="B263" s="500" t="s">
        <v>1350</v>
      </c>
      <c r="C263" s="500" t="s">
        <v>1132</v>
      </c>
      <c r="D263" s="279" t="s">
        <v>2586</v>
      </c>
      <c r="E263" s="498"/>
    </row>
    <row r="264" spans="1:5" ht="22.5" customHeight="1">
      <c r="A264" s="499">
        <v>257</v>
      </c>
      <c r="B264" s="500" t="s">
        <v>12</v>
      </c>
      <c r="C264" s="500" t="s">
        <v>1181</v>
      </c>
      <c r="D264" s="279" t="s">
        <v>2586</v>
      </c>
      <c r="E264" s="498"/>
    </row>
    <row r="265" spans="1:5" ht="22.5" customHeight="1">
      <c r="A265" s="499">
        <v>258</v>
      </c>
      <c r="B265" s="503" t="s">
        <v>435</v>
      </c>
      <c r="C265" s="503" t="s">
        <v>1150</v>
      </c>
      <c r="D265" s="279" t="s">
        <v>2586</v>
      </c>
      <c r="E265" s="507"/>
    </row>
    <row r="266" spans="1:5" ht="22.5" customHeight="1">
      <c r="A266" s="499">
        <v>259</v>
      </c>
      <c r="B266" s="500" t="s">
        <v>573</v>
      </c>
      <c r="C266" s="500" t="s">
        <v>2124</v>
      </c>
      <c r="D266" s="279" t="s">
        <v>2586</v>
      </c>
      <c r="E266" s="504"/>
    </row>
    <row r="267" spans="1:5" ht="22.5" customHeight="1">
      <c r="A267" s="499">
        <v>260</v>
      </c>
      <c r="B267" s="500" t="s">
        <v>536</v>
      </c>
      <c r="C267" s="500" t="s">
        <v>1117</v>
      </c>
      <c r="D267" s="279" t="s">
        <v>2586</v>
      </c>
      <c r="E267" s="504"/>
    </row>
    <row r="268" spans="1:5" ht="22.5" customHeight="1">
      <c r="A268" s="499">
        <v>261</v>
      </c>
      <c r="B268" s="500" t="s">
        <v>574</v>
      </c>
      <c r="C268" s="500" t="s">
        <v>1090</v>
      </c>
      <c r="D268" s="279" t="s">
        <v>2586</v>
      </c>
      <c r="E268" s="504"/>
    </row>
    <row r="269" spans="1:5" ht="22.5" customHeight="1">
      <c r="A269" s="499">
        <v>262</v>
      </c>
      <c r="B269" s="500" t="s">
        <v>532</v>
      </c>
      <c r="C269" s="500" t="s">
        <v>1099</v>
      </c>
      <c r="D269" s="279" t="s">
        <v>2586</v>
      </c>
      <c r="E269" s="498"/>
    </row>
    <row r="270" spans="1:5" ht="22.5" customHeight="1">
      <c r="A270" s="499">
        <v>263</v>
      </c>
      <c r="B270" s="500" t="s">
        <v>531</v>
      </c>
      <c r="C270" s="500" t="s">
        <v>1094</v>
      </c>
      <c r="D270" s="279" t="s">
        <v>2586</v>
      </c>
      <c r="E270" s="504"/>
    </row>
    <row r="271" spans="1:5" ht="22.5" customHeight="1">
      <c r="A271" s="499">
        <v>264</v>
      </c>
      <c r="B271" s="500" t="s">
        <v>533</v>
      </c>
      <c r="C271" s="500" t="s">
        <v>1109</v>
      </c>
      <c r="D271" s="279" t="s">
        <v>2586</v>
      </c>
      <c r="E271" s="504"/>
    </row>
    <row r="272" spans="1:5" ht="22.5" customHeight="1">
      <c r="A272" s="499">
        <v>265</v>
      </c>
      <c r="B272" s="500" t="s">
        <v>534</v>
      </c>
      <c r="C272" s="500" t="s">
        <v>1110</v>
      </c>
      <c r="D272" s="279" t="s">
        <v>2586</v>
      </c>
      <c r="E272" s="504"/>
    </row>
    <row r="273" spans="1:5" ht="22.5" customHeight="1">
      <c r="A273" s="499">
        <v>266</v>
      </c>
      <c r="B273" s="500" t="s">
        <v>535</v>
      </c>
      <c r="C273" s="500" t="s">
        <v>1111</v>
      </c>
      <c r="D273" s="279" t="s">
        <v>2586</v>
      </c>
      <c r="E273" s="504"/>
    </row>
    <row r="274" spans="1:5" ht="22.5" customHeight="1">
      <c r="A274" s="499">
        <v>267</v>
      </c>
      <c r="B274" s="500" t="s">
        <v>530</v>
      </c>
      <c r="C274" s="500" t="s">
        <v>1197</v>
      </c>
      <c r="D274" s="279" t="s">
        <v>2586</v>
      </c>
      <c r="E274" s="504"/>
    </row>
    <row r="275" spans="1:5" ht="22.5" customHeight="1">
      <c r="A275" s="499">
        <v>268</v>
      </c>
      <c r="B275" s="500" t="s">
        <v>115</v>
      </c>
      <c r="C275" s="500" t="s">
        <v>163</v>
      </c>
      <c r="D275" s="279" t="s">
        <v>2586</v>
      </c>
      <c r="E275" s="504"/>
    </row>
    <row r="276" spans="1:5" ht="22.5" customHeight="1">
      <c r="A276" s="499">
        <v>269</v>
      </c>
      <c r="B276" s="503" t="s">
        <v>1479</v>
      </c>
      <c r="C276" s="503" t="s">
        <v>1480</v>
      </c>
      <c r="D276" s="279" t="s">
        <v>2586</v>
      </c>
      <c r="E276" s="504"/>
    </row>
    <row r="277" spans="1:5" ht="22.5" customHeight="1">
      <c r="A277" s="499">
        <v>270</v>
      </c>
      <c r="B277" s="500" t="s">
        <v>1483</v>
      </c>
      <c r="C277" s="500" t="s">
        <v>1484</v>
      </c>
      <c r="D277" s="279" t="s">
        <v>2586</v>
      </c>
      <c r="E277" s="498"/>
    </row>
    <row r="278" spans="1:5" ht="22.5" customHeight="1">
      <c r="A278" s="499">
        <v>271</v>
      </c>
      <c r="B278" s="500" t="s">
        <v>1455</v>
      </c>
      <c r="C278" s="500" t="s">
        <v>682</v>
      </c>
      <c r="D278" s="279" t="s">
        <v>2586</v>
      </c>
      <c r="E278" s="498"/>
    </row>
    <row r="279" spans="1:5" ht="22.5" customHeight="1">
      <c r="A279" s="499">
        <v>272</v>
      </c>
      <c r="B279" s="500" t="s">
        <v>301</v>
      </c>
      <c r="C279" s="500" t="s">
        <v>811</v>
      </c>
      <c r="D279" s="279" t="s">
        <v>2586</v>
      </c>
      <c r="E279" s="498"/>
    </row>
    <row r="280" spans="1:5" ht="22.5" customHeight="1">
      <c r="A280" s="499">
        <v>273</v>
      </c>
      <c r="B280" s="500" t="s">
        <v>1252</v>
      </c>
      <c r="C280" s="500" t="s">
        <v>1253</v>
      </c>
      <c r="D280" s="279" t="s">
        <v>2586</v>
      </c>
      <c r="E280" s="498"/>
    </row>
    <row r="281" spans="1:5" ht="22.5" customHeight="1">
      <c r="A281" s="499">
        <v>274</v>
      </c>
      <c r="B281" s="500" t="s">
        <v>1255</v>
      </c>
      <c r="C281" s="500" t="s">
        <v>1256</v>
      </c>
      <c r="D281" s="279" t="s">
        <v>2586</v>
      </c>
      <c r="E281" s="504"/>
    </row>
    <row r="282" spans="1:5" ht="22.5" customHeight="1">
      <c r="A282" s="499">
        <v>275</v>
      </c>
      <c r="B282" s="500" t="s">
        <v>1257</v>
      </c>
      <c r="C282" s="500" t="s">
        <v>1258</v>
      </c>
      <c r="D282" s="279" t="s">
        <v>2586</v>
      </c>
      <c r="E282" s="498"/>
    </row>
    <row r="283" spans="1:5" ht="22.5" customHeight="1">
      <c r="A283" s="499">
        <v>276</v>
      </c>
      <c r="B283" s="503" t="s">
        <v>2079</v>
      </c>
      <c r="C283" s="503" t="s">
        <v>2077</v>
      </c>
      <c r="D283" s="279" t="s">
        <v>2586</v>
      </c>
      <c r="E283" s="504"/>
    </row>
    <row r="284" spans="1:5" ht="22.5" customHeight="1">
      <c r="A284" s="499">
        <v>277</v>
      </c>
      <c r="B284" s="500" t="s">
        <v>2066</v>
      </c>
      <c r="C284" s="500" t="s">
        <v>189</v>
      </c>
      <c r="D284" s="279" t="s">
        <v>2586</v>
      </c>
      <c r="E284" s="498"/>
    </row>
    <row r="285" spans="1:5" ht="22.5" customHeight="1">
      <c r="A285" s="499">
        <v>278</v>
      </c>
      <c r="B285" s="503" t="s">
        <v>722</v>
      </c>
      <c r="C285" s="503" t="s">
        <v>389</v>
      </c>
      <c r="D285" s="279" t="s">
        <v>2586</v>
      </c>
      <c r="E285" s="507"/>
    </row>
    <row r="286" spans="1:5" ht="22.5" customHeight="1">
      <c r="A286" s="499">
        <v>279</v>
      </c>
      <c r="B286" s="503" t="s">
        <v>814</v>
      </c>
      <c r="C286" s="503" t="s">
        <v>813</v>
      </c>
      <c r="D286" s="279" t="s">
        <v>2586</v>
      </c>
      <c r="E286" s="504"/>
    </row>
    <row r="287" spans="1:5" ht="22.5" customHeight="1">
      <c r="A287" s="499">
        <v>280</v>
      </c>
      <c r="B287" s="500" t="s">
        <v>1485</v>
      </c>
      <c r="C287" s="500" t="s">
        <v>1487</v>
      </c>
      <c r="D287" s="279" t="s">
        <v>2586</v>
      </c>
      <c r="E287" s="498"/>
    </row>
    <row r="288" spans="1:5" ht="22.5" customHeight="1">
      <c r="A288" s="499">
        <v>281</v>
      </c>
      <c r="B288" s="500" t="s">
        <v>145</v>
      </c>
      <c r="C288" s="500" t="s">
        <v>393</v>
      </c>
      <c r="D288" s="279" t="s">
        <v>2586</v>
      </c>
      <c r="E288" s="504"/>
    </row>
    <row r="289" spans="1:5" ht="22.5" customHeight="1">
      <c r="A289" s="499">
        <v>282</v>
      </c>
      <c r="B289" s="500" t="s">
        <v>2435</v>
      </c>
      <c r="C289" s="500" t="s">
        <v>2436</v>
      </c>
      <c r="D289" s="279" t="s">
        <v>2586</v>
      </c>
      <c r="E289" s="504"/>
    </row>
    <row r="290" spans="1:5" ht="22.5" customHeight="1">
      <c r="A290" s="499">
        <v>283</v>
      </c>
      <c r="B290" s="500" t="s">
        <v>141</v>
      </c>
      <c r="C290" s="500" t="s">
        <v>390</v>
      </c>
      <c r="D290" s="279" t="s">
        <v>2586</v>
      </c>
      <c r="E290" s="504"/>
    </row>
    <row r="291" spans="1:5" ht="22.5" customHeight="1">
      <c r="A291" s="499">
        <v>284</v>
      </c>
      <c r="B291" s="500" t="s">
        <v>142</v>
      </c>
      <c r="C291" s="500" t="s">
        <v>391</v>
      </c>
      <c r="D291" s="279" t="s">
        <v>2586</v>
      </c>
      <c r="E291" s="504"/>
    </row>
    <row r="292" spans="1:5" ht="22.5" customHeight="1">
      <c r="A292" s="499">
        <v>285</v>
      </c>
      <c r="B292" s="500" t="s">
        <v>143</v>
      </c>
      <c r="C292" s="500" t="s">
        <v>392</v>
      </c>
      <c r="D292" s="279" t="s">
        <v>2586</v>
      </c>
      <c r="E292" s="504"/>
    </row>
    <row r="293" spans="1:5" ht="22.5" customHeight="1">
      <c r="A293" s="499">
        <v>286</v>
      </c>
      <c r="B293" s="503" t="s">
        <v>146</v>
      </c>
      <c r="C293" s="503" t="s">
        <v>395</v>
      </c>
      <c r="D293" s="279" t="s">
        <v>2586</v>
      </c>
      <c r="E293" s="504"/>
    </row>
    <row r="294" spans="1:5" ht="22.5" customHeight="1">
      <c r="A294" s="499">
        <v>287</v>
      </c>
      <c r="B294" s="500" t="s">
        <v>148</v>
      </c>
      <c r="C294" s="500" t="s">
        <v>396</v>
      </c>
      <c r="D294" s="279" t="s">
        <v>2586</v>
      </c>
      <c r="E294" s="504"/>
    </row>
    <row r="295" spans="1:5" ht="22.5" customHeight="1">
      <c r="A295" s="499">
        <v>288</v>
      </c>
      <c r="B295" s="500" t="s">
        <v>1726</v>
      </c>
      <c r="C295" s="500" t="s">
        <v>2078</v>
      </c>
      <c r="D295" s="279" t="s">
        <v>2586</v>
      </c>
      <c r="E295" s="498"/>
    </row>
    <row r="296" spans="1:5" ht="22.5" customHeight="1">
      <c r="A296" s="499">
        <v>289</v>
      </c>
      <c r="B296" s="500" t="s">
        <v>328</v>
      </c>
      <c r="C296" s="500" t="s">
        <v>398</v>
      </c>
      <c r="D296" s="279" t="s">
        <v>2586</v>
      </c>
      <c r="E296" s="504"/>
    </row>
    <row r="297" spans="1:5" ht="22.5" customHeight="1">
      <c r="A297" s="499">
        <v>290</v>
      </c>
      <c r="B297" s="503" t="s">
        <v>150</v>
      </c>
      <c r="C297" s="503" t="s">
        <v>397</v>
      </c>
      <c r="D297" s="279" t="s">
        <v>2586</v>
      </c>
      <c r="E297" s="504"/>
    </row>
    <row r="298" spans="1:5" ht="22.5" customHeight="1">
      <c r="A298" s="499">
        <v>291</v>
      </c>
      <c r="B298" s="503" t="s">
        <v>256</v>
      </c>
      <c r="C298" s="503" t="s">
        <v>399</v>
      </c>
      <c r="D298" s="279" t="s">
        <v>2586</v>
      </c>
      <c r="E298" s="504"/>
    </row>
    <row r="299" spans="1:5" ht="22.5" customHeight="1">
      <c r="A299" s="499">
        <v>292</v>
      </c>
      <c r="B299" s="503" t="s">
        <v>1779</v>
      </c>
      <c r="C299" s="503" t="s">
        <v>1780</v>
      </c>
      <c r="D299" s="279" t="s">
        <v>2586</v>
      </c>
      <c r="E299" s="504"/>
    </row>
    <row r="300" spans="1:5" ht="22.5" customHeight="1">
      <c r="A300" s="499">
        <v>293</v>
      </c>
      <c r="B300" s="500" t="s">
        <v>254</v>
      </c>
      <c r="C300" s="500" t="s">
        <v>255</v>
      </c>
      <c r="D300" s="279" t="s">
        <v>2586</v>
      </c>
      <c r="E300" s="504"/>
    </row>
    <row r="301" spans="1:5" ht="22.5" customHeight="1">
      <c r="A301" s="499">
        <v>294</v>
      </c>
      <c r="B301" s="500" t="s">
        <v>2088</v>
      </c>
      <c r="C301" s="500" t="s">
        <v>2089</v>
      </c>
      <c r="D301" s="279" t="s">
        <v>2586</v>
      </c>
      <c r="E301" s="504"/>
    </row>
    <row r="302" spans="1:5" ht="22.5" customHeight="1">
      <c r="A302" s="499">
        <v>295</v>
      </c>
      <c r="B302" s="503" t="s">
        <v>2113</v>
      </c>
      <c r="C302" s="503" t="s">
        <v>2114</v>
      </c>
      <c r="D302" s="279" t="s">
        <v>2586</v>
      </c>
      <c r="E302" s="504"/>
    </row>
    <row r="303" spans="1:5" ht="22.5" customHeight="1">
      <c r="A303" s="499">
        <v>296</v>
      </c>
      <c r="B303" s="503" t="s">
        <v>2188</v>
      </c>
      <c r="C303" s="503" t="s">
        <v>2189</v>
      </c>
      <c r="D303" s="279" t="s">
        <v>2586</v>
      </c>
      <c r="E303" s="504"/>
    </row>
    <row r="304" spans="1:5" ht="22.5" customHeight="1">
      <c r="A304" s="499">
        <v>297</v>
      </c>
      <c r="B304" s="503" t="s">
        <v>2190</v>
      </c>
      <c r="C304" s="503" t="s">
        <v>2191</v>
      </c>
      <c r="D304" s="279" t="s">
        <v>2586</v>
      </c>
      <c r="E304" s="504"/>
    </row>
    <row r="305" spans="1:5" ht="22.5" customHeight="1">
      <c r="A305" s="499">
        <v>298</v>
      </c>
      <c r="B305" s="503" t="s">
        <v>2192</v>
      </c>
      <c r="C305" s="503" t="s">
        <v>2193</v>
      </c>
      <c r="D305" s="279" t="s">
        <v>2586</v>
      </c>
      <c r="E305" s="504"/>
    </row>
    <row r="306" spans="1:5" ht="22.5" customHeight="1">
      <c r="A306" s="499">
        <v>299</v>
      </c>
      <c r="B306" s="503" t="s">
        <v>2194</v>
      </c>
      <c r="C306" s="503" t="s">
        <v>2195</v>
      </c>
      <c r="D306" s="279" t="s">
        <v>2586</v>
      </c>
      <c r="E306" s="504"/>
    </row>
    <row r="307" spans="1:5" ht="22.5" customHeight="1">
      <c r="A307" s="499">
        <v>300</v>
      </c>
      <c r="B307" s="503" t="s">
        <v>2196</v>
      </c>
      <c r="C307" s="503" t="s">
        <v>2197</v>
      </c>
      <c r="D307" s="279" t="s">
        <v>2586</v>
      </c>
      <c r="E307" s="504"/>
    </row>
    <row r="308" spans="1:5" ht="22.5" customHeight="1">
      <c r="A308" s="499">
        <v>301</v>
      </c>
      <c r="B308" s="503" t="s">
        <v>2198</v>
      </c>
      <c r="C308" s="503" t="s">
        <v>2199</v>
      </c>
      <c r="D308" s="279" t="s">
        <v>2586</v>
      </c>
      <c r="E308" s="504"/>
    </row>
    <row r="309" spans="1:5" ht="22.5" customHeight="1">
      <c r="A309" s="499">
        <v>302</v>
      </c>
      <c r="B309" s="503" t="s">
        <v>2201</v>
      </c>
      <c r="C309" s="503" t="s">
        <v>2200</v>
      </c>
      <c r="D309" s="279" t="s">
        <v>2586</v>
      </c>
      <c r="E309" s="504"/>
    </row>
    <row r="310" spans="1:5" ht="22.5" customHeight="1">
      <c r="A310" s="499">
        <v>303</v>
      </c>
      <c r="B310" s="503" t="s">
        <v>2202</v>
      </c>
      <c r="C310" s="503" t="s">
        <v>2203</v>
      </c>
      <c r="D310" s="279" t="s">
        <v>2586</v>
      </c>
      <c r="E310" s="504"/>
    </row>
    <row r="311" spans="1:5" ht="22.5" customHeight="1">
      <c r="A311" s="499">
        <v>304</v>
      </c>
      <c r="B311" s="503" t="s">
        <v>2204</v>
      </c>
      <c r="C311" s="503" t="s">
        <v>2205</v>
      </c>
      <c r="D311" s="279" t="s">
        <v>2586</v>
      </c>
      <c r="E311" s="504"/>
    </row>
    <row r="312" spans="1:5" ht="22.5" customHeight="1">
      <c r="A312" s="499">
        <v>305</v>
      </c>
      <c r="B312" s="503" t="s">
        <v>2206</v>
      </c>
      <c r="C312" s="503" t="s">
        <v>2207</v>
      </c>
      <c r="D312" s="279" t="s">
        <v>2586</v>
      </c>
      <c r="E312" s="504"/>
    </row>
    <row r="313" spans="1:5" ht="22.5" customHeight="1">
      <c r="A313" s="499">
        <v>306</v>
      </c>
      <c r="B313" s="503" t="s">
        <v>2208</v>
      </c>
      <c r="C313" s="503" t="s">
        <v>2209</v>
      </c>
      <c r="D313" s="279" t="s">
        <v>2586</v>
      </c>
      <c r="E313" s="504"/>
    </row>
    <row r="314" spans="1:5" ht="22.5" customHeight="1">
      <c r="A314" s="499">
        <v>307</v>
      </c>
      <c r="B314" s="503" t="s">
        <v>2210</v>
      </c>
      <c r="C314" s="503" t="s">
        <v>2211</v>
      </c>
      <c r="D314" s="279" t="s">
        <v>2586</v>
      </c>
      <c r="E314" s="504"/>
    </row>
    <row r="315" spans="1:5" ht="22.5" customHeight="1">
      <c r="A315" s="499">
        <v>308</v>
      </c>
      <c r="B315" s="503" t="s">
        <v>2212</v>
      </c>
      <c r="C315" s="503" t="s">
        <v>2213</v>
      </c>
      <c r="D315" s="279" t="s">
        <v>2586</v>
      </c>
      <c r="E315" s="504"/>
    </row>
    <row r="316" spans="1:5" ht="22.5" customHeight="1">
      <c r="A316" s="499">
        <v>309</v>
      </c>
      <c r="B316" s="503" t="s">
        <v>2214</v>
      </c>
      <c r="C316" s="503" t="s">
        <v>2215</v>
      </c>
      <c r="D316" s="279" t="s">
        <v>2586</v>
      </c>
      <c r="E316" s="504"/>
    </row>
    <row r="317" spans="1:5" ht="22.5" customHeight="1">
      <c r="A317" s="499">
        <v>310</v>
      </c>
      <c r="B317" s="503" t="s">
        <v>2216</v>
      </c>
      <c r="C317" s="503" t="s">
        <v>2217</v>
      </c>
      <c r="D317" s="279" t="s">
        <v>2586</v>
      </c>
      <c r="E317" s="504"/>
    </row>
    <row r="318" spans="1:5" ht="22.5" customHeight="1">
      <c r="A318" s="499">
        <v>311</v>
      </c>
      <c r="B318" s="503" t="s">
        <v>2218</v>
      </c>
      <c r="C318" s="503" t="s">
        <v>2219</v>
      </c>
      <c r="D318" s="279" t="s">
        <v>2586</v>
      </c>
      <c r="E318" s="504"/>
    </row>
    <row r="319" spans="1:5" ht="22.5" customHeight="1">
      <c r="A319" s="499">
        <v>312</v>
      </c>
      <c r="B319" s="503" t="s">
        <v>2221</v>
      </c>
      <c r="C319" s="503" t="s">
        <v>2220</v>
      </c>
      <c r="D319" s="279" t="s">
        <v>2586</v>
      </c>
      <c r="E319" s="504"/>
    </row>
    <row r="320" spans="1:5" ht="22.5" customHeight="1">
      <c r="A320" s="499">
        <v>313</v>
      </c>
      <c r="B320" s="503" t="s">
        <v>2222</v>
      </c>
      <c r="C320" s="503" t="s">
        <v>2223</v>
      </c>
      <c r="D320" s="279" t="s">
        <v>2586</v>
      </c>
      <c r="E320" s="504"/>
    </row>
    <row r="321" spans="1:5" ht="22.5" customHeight="1">
      <c r="A321" s="499">
        <v>314</v>
      </c>
      <c r="B321" s="503" t="s">
        <v>2224</v>
      </c>
      <c r="C321" s="503" t="s">
        <v>2225</v>
      </c>
      <c r="D321" s="279" t="s">
        <v>2586</v>
      </c>
      <c r="E321" s="504"/>
    </row>
    <row r="322" spans="1:5" ht="22.5" customHeight="1">
      <c r="A322" s="499">
        <v>315</v>
      </c>
      <c r="B322" s="503" t="s">
        <v>2226</v>
      </c>
      <c r="C322" s="503" t="s">
        <v>2227</v>
      </c>
      <c r="D322" s="279" t="s">
        <v>2586</v>
      </c>
      <c r="E322" s="504"/>
    </row>
    <row r="323" spans="1:5" ht="22.5" customHeight="1">
      <c r="A323" s="499">
        <v>316</v>
      </c>
      <c r="B323" s="503" t="s">
        <v>2229</v>
      </c>
      <c r="C323" s="503" t="s">
        <v>2228</v>
      </c>
      <c r="D323" s="279" t="s">
        <v>2586</v>
      </c>
      <c r="E323" s="504"/>
    </row>
    <row r="324" spans="1:5" ht="22.5" customHeight="1">
      <c r="A324" s="499">
        <v>317</v>
      </c>
      <c r="B324" s="503" t="s">
        <v>2535</v>
      </c>
      <c r="C324" s="503" t="s">
        <v>2231</v>
      </c>
      <c r="D324" s="279" t="s">
        <v>2586</v>
      </c>
      <c r="E324" s="504"/>
    </row>
    <row r="325" spans="1:5" ht="22.5" customHeight="1">
      <c r="A325" s="499">
        <v>318</v>
      </c>
      <c r="B325" s="503" t="s">
        <v>2232</v>
      </c>
      <c r="C325" s="503" t="s">
        <v>2233</v>
      </c>
      <c r="D325" s="279" t="s">
        <v>2586</v>
      </c>
      <c r="E325" s="504"/>
    </row>
    <row r="326" spans="1:5" ht="22.5" customHeight="1">
      <c r="A326" s="499">
        <v>319</v>
      </c>
      <c r="B326" s="503" t="s">
        <v>2234</v>
      </c>
      <c r="C326" s="503" t="s">
        <v>2235</v>
      </c>
      <c r="D326" s="279" t="s">
        <v>2586</v>
      </c>
      <c r="E326" s="504"/>
    </row>
    <row r="327" spans="1:5" ht="22.5" customHeight="1">
      <c r="A327" s="499">
        <v>320</v>
      </c>
      <c r="B327" s="503" t="s">
        <v>2236</v>
      </c>
      <c r="C327" s="503" t="s">
        <v>2237</v>
      </c>
      <c r="D327" s="279" t="s">
        <v>2586</v>
      </c>
      <c r="E327" s="504"/>
    </row>
    <row r="328" spans="1:5" ht="22.5" customHeight="1">
      <c r="A328" s="499">
        <v>321</v>
      </c>
      <c r="B328" s="503" t="s">
        <v>2238</v>
      </c>
      <c r="C328" s="503" t="s">
        <v>2239</v>
      </c>
      <c r="D328" s="279" t="s">
        <v>2586</v>
      </c>
      <c r="E328" s="504"/>
    </row>
    <row r="329" spans="1:5" ht="22.5" customHeight="1">
      <c r="A329" s="499">
        <v>322</v>
      </c>
      <c r="B329" s="503" t="s">
        <v>2240</v>
      </c>
      <c r="C329" s="503" t="s">
        <v>2241</v>
      </c>
      <c r="D329" s="279" t="s">
        <v>2586</v>
      </c>
      <c r="E329" s="504"/>
    </row>
    <row r="330" spans="1:5" ht="22.5" customHeight="1">
      <c r="A330" s="499">
        <v>323</v>
      </c>
      <c r="B330" s="503" t="s">
        <v>2243</v>
      </c>
      <c r="C330" s="503" t="s">
        <v>2242</v>
      </c>
      <c r="D330" s="279" t="s">
        <v>2586</v>
      </c>
      <c r="E330" s="504"/>
    </row>
    <row r="331" spans="1:5" ht="22.5" customHeight="1">
      <c r="A331" s="499">
        <v>324</v>
      </c>
      <c r="B331" s="503" t="s">
        <v>2244</v>
      </c>
      <c r="C331" s="503" t="s">
        <v>2245</v>
      </c>
      <c r="D331" s="279" t="s">
        <v>2586</v>
      </c>
      <c r="E331" s="504"/>
    </row>
    <row r="332" spans="1:5" ht="22.5" customHeight="1">
      <c r="A332" s="499">
        <v>325</v>
      </c>
      <c r="B332" s="503" t="s">
        <v>2246</v>
      </c>
      <c r="C332" s="503" t="s">
        <v>2247</v>
      </c>
      <c r="D332" s="279" t="s">
        <v>2586</v>
      </c>
      <c r="E332" s="504"/>
    </row>
    <row r="333" spans="1:5" ht="22.5" customHeight="1">
      <c r="A333" s="499">
        <v>326</v>
      </c>
      <c r="B333" s="503" t="s">
        <v>2248</v>
      </c>
      <c r="C333" s="503" t="s">
        <v>2249</v>
      </c>
      <c r="D333" s="279" t="s">
        <v>2586</v>
      </c>
      <c r="E333" s="504"/>
    </row>
    <row r="334" spans="1:5" ht="22.5" customHeight="1">
      <c r="A334" s="499">
        <v>327</v>
      </c>
      <c r="B334" s="503" t="s">
        <v>1526</v>
      </c>
      <c r="C334" s="503" t="s">
        <v>2250</v>
      </c>
      <c r="D334" s="279" t="s">
        <v>2586</v>
      </c>
      <c r="E334" s="504"/>
    </row>
    <row r="335" spans="1:5" ht="22.5" customHeight="1">
      <c r="A335" s="499">
        <v>328</v>
      </c>
      <c r="B335" s="503" t="s">
        <v>50</v>
      </c>
      <c r="C335" s="503" t="s">
        <v>2251</v>
      </c>
      <c r="D335" s="279" t="s">
        <v>2586</v>
      </c>
      <c r="E335" s="504"/>
    </row>
    <row r="336" spans="1:5" ht="22.5" customHeight="1">
      <c r="A336" s="499">
        <v>329</v>
      </c>
      <c r="B336" s="503" t="s">
        <v>2252</v>
      </c>
      <c r="C336" s="503" t="s">
        <v>2256</v>
      </c>
      <c r="D336" s="279" t="s">
        <v>2586</v>
      </c>
      <c r="E336" s="504"/>
    </row>
    <row r="337" spans="1:5" ht="22.5" customHeight="1">
      <c r="A337" s="499">
        <v>330</v>
      </c>
      <c r="B337" s="503" t="s">
        <v>2253</v>
      </c>
      <c r="C337" s="503" t="s">
        <v>2254</v>
      </c>
      <c r="D337" s="279" t="s">
        <v>2586</v>
      </c>
      <c r="E337" s="504"/>
    </row>
    <row r="338" spans="1:5" ht="22.5" customHeight="1">
      <c r="A338" s="499">
        <v>331</v>
      </c>
      <c r="B338" s="503" t="s">
        <v>2255</v>
      </c>
      <c r="C338" s="503" t="s">
        <v>2257</v>
      </c>
      <c r="D338" s="279" t="s">
        <v>2586</v>
      </c>
      <c r="E338" s="504"/>
    </row>
    <row r="339" spans="1:5" ht="22.5" customHeight="1">
      <c r="A339" s="499">
        <v>332</v>
      </c>
      <c r="B339" s="503" t="s">
        <v>2258</v>
      </c>
      <c r="C339" s="503" t="s">
        <v>2259</v>
      </c>
      <c r="D339" s="279" t="s">
        <v>2586</v>
      </c>
      <c r="E339" s="504"/>
    </row>
    <row r="340" spans="1:5" ht="22.5" customHeight="1">
      <c r="A340" s="499">
        <v>333</v>
      </c>
      <c r="B340" s="503" t="s">
        <v>2260</v>
      </c>
      <c r="C340" s="503" t="s">
        <v>2261</v>
      </c>
      <c r="D340" s="279" t="s">
        <v>2586</v>
      </c>
      <c r="E340" s="504"/>
    </row>
    <row r="341" spans="1:5" ht="22.5" customHeight="1">
      <c r="A341" s="499">
        <v>334</v>
      </c>
      <c r="B341" s="503" t="s">
        <v>2262</v>
      </c>
      <c r="C341" s="503" t="s">
        <v>2263</v>
      </c>
      <c r="D341" s="279" t="s">
        <v>2586</v>
      </c>
      <c r="E341" s="504"/>
    </row>
    <row r="342" spans="1:5" ht="22.5" customHeight="1">
      <c r="A342" s="499">
        <v>335</v>
      </c>
      <c r="B342" s="503" t="s">
        <v>2264</v>
      </c>
      <c r="C342" s="503" t="s">
        <v>2265</v>
      </c>
      <c r="D342" s="279" t="s">
        <v>2586</v>
      </c>
      <c r="E342" s="504"/>
    </row>
    <row r="343" spans="1:5" ht="22.5" customHeight="1">
      <c r="A343" s="499">
        <v>336</v>
      </c>
      <c r="B343" s="503" t="s">
        <v>2266</v>
      </c>
      <c r="C343" s="503" t="s">
        <v>2267</v>
      </c>
      <c r="D343" s="279" t="s">
        <v>2586</v>
      </c>
      <c r="E343" s="504"/>
    </row>
    <row r="344" spans="1:5" ht="22.5" customHeight="1">
      <c r="A344" s="499">
        <v>337</v>
      </c>
      <c r="B344" s="503" t="s">
        <v>2268</v>
      </c>
      <c r="C344" s="503" t="s">
        <v>2269</v>
      </c>
      <c r="D344" s="279" t="s">
        <v>2586</v>
      </c>
      <c r="E344" s="504"/>
    </row>
    <row r="345" spans="1:5" ht="22.5" customHeight="1">
      <c r="A345" s="499">
        <v>338</v>
      </c>
      <c r="B345" s="503" t="s">
        <v>2270</v>
      </c>
      <c r="C345" s="503" t="s">
        <v>2271</v>
      </c>
      <c r="D345" s="279" t="s">
        <v>2586</v>
      </c>
      <c r="E345" s="504"/>
    </row>
    <row r="346" spans="1:5" ht="22.5" customHeight="1">
      <c r="A346" s="499">
        <v>339</v>
      </c>
      <c r="B346" s="503" t="s">
        <v>2272</v>
      </c>
      <c r="C346" s="503" t="s">
        <v>2273</v>
      </c>
      <c r="D346" s="279" t="s">
        <v>2586</v>
      </c>
      <c r="E346" s="504"/>
    </row>
    <row r="347" spans="1:5" ht="22.5" customHeight="1">
      <c r="A347" s="499">
        <v>340</v>
      </c>
      <c r="B347" s="503" t="s">
        <v>2274</v>
      </c>
      <c r="C347" s="503" t="s">
        <v>2275</v>
      </c>
      <c r="D347" s="279" t="s">
        <v>2586</v>
      </c>
      <c r="E347" s="504"/>
    </row>
    <row r="348" spans="1:5" ht="22.5" customHeight="1">
      <c r="A348" s="499">
        <v>341</v>
      </c>
      <c r="B348" s="503" t="s">
        <v>2276</v>
      </c>
      <c r="C348" s="503" t="s">
        <v>2277</v>
      </c>
      <c r="D348" s="279" t="s">
        <v>2586</v>
      </c>
      <c r="E348" s="504"/>
    </row>
    <row r="349" spans="1:5" ht="22.5" customHeight="1">
      <c r="A349" s="499">
        <v>342</v>
      </c>
      <c r="B349" s="503" t="s">
        <v>2278</v>
      </c>
      <c r="C349" s="503" t="s">
        <v>2279</v>
      </c>
      <c r="D349" s="279" t="s">
        <v>2586</v>
      </c>
      <c r="E349" s="504"/>
    </row>
    <row r="350" spans="1:5" ht="22.5" customHeight="1">
      <c r="A350" s="499">
        <v>343</v>
      </c>
      <c r="B350" s="503" t="s">
        <v>2280</v>
      </c>
      <c r="C350" s="503" t="s">
        <v>2281</v>
      </c>
      <c r="D350" s="279" t="s">
        <v>2586</v>
      </c>
      <c r="E350" s="504"/>
    </row>
    <row r="351" spans="1:5" ht="22.5" customHeight="1">
      <c r="A351" s="499">
        <v>344</v>
      </c>
      <c r="B351" s="503" t="s">
        <v>2282</v>
      </c>
      <c r="C351" s="503" t="s">
        <v>2283</v>
      </c>
      <c r="D351" s="279" t="s">
        <v>2586</v>
      </c>
      <c r="E351" s="504"/>
    </row>
    <row r="352" spans="1:5" ht="22.5" customHeight="1">
      <c r="A352" s="499">
        <v>345</v>
      </c>
      <c r="B352" s="503" t="s">
        <v>55</v>
      </c>
      <c r="C352" s="503" t="s">
        <v>2284</v>
      </c>
      <c r="D352" s="279" t="s">
        <v>2586</v>
      </c>
      <c r="E352" s="504"/>
    </row>
    <row r="353" spans="1:5" ht="22.5" customHeight="1">
      <c r="A353" s="499">
        <v>346</v>
      </c>
      <c r="B353" s="503" t="s">
        <v>227</v>
      </c>
      <c r="C353" s="500" t="s">
        <v>1151</v>
      </c>
      <c r="D353" s="279" t="s">
        <v>2586</v>
      </c>
      <c r="E353" s="498"/>
    </row>
    <row r="354" spans="1:5" ht="22.5" customHeight="1">
      <c r="A354" s="499">
        <v>347</v>
      </c>
      <c r="B354" s="503" t="s">
        <v>1748</v>
      </c>
      <c r="C354" s="503" t="s">
        <v>1119</v>
      </c>
      <c r="D354" s="279" t="s">
        <v>2586</v>
      </c>
      <c r="E354" s="507"/>
    </row>
    <row r="355" spans="1:5" ht="22.5" customHeight="1">
      <c r="A355" s="499">
        <v>348</v>
      </c>
      <c r="B355" s="500" t="s">
        <v>1777</v>
      </c>
      <c r="C355" s="500" t="s">
        <v>1778</v>
      </c>
      <c r="D355" s="279" t="s">
        <v>2586</v>
      </c>
      <c r="E355" s="504"/>
    </row>
    <row r="356" spans="1:5" ht="22.5" customHeight="1">
      <c r="A356" s="499">
        <v>349</v>
      </c>
      <c r="B356" s="500" t="s">
        <v>1457</v>
      </c>
      <c r="C356" s="500" t="s">
        <v>690</v>
      </c>
      <c r="D356" s="279" t="s">
        <v>2586</v>
      </c>
      <c r="E356" s="498"/>
    </row>
    <row r="357" spans="1:5" ht="22.5" customHeight="1">
      <c r="A357" s="499">
        <v>350</v>
      </c>
      <c r="B357" s="500" t="s">
        <v>1458</v>
      </c>
      <c r="C357" s="500" t="s">
        <v>691</v>
      </c>
      <c r="D357" s="279" t="s">
        <v>2586</v>
      </c>
      <c r="E357" s="498"/>
    </row>
    <row r="358" spans="1:5" ht="22.5" customHeight="1">
      <c r="A358" s="499">
        <v>351</v>
      </c>
      <c r="B358" s="500" t="s">
        <v>1259</v>
      </c>
      <c r="C358" s="500" t="s">
        <v>1260</v>
      </c>
      <c r="D358" s="279" t="s">
        <v>2586</v>
      </c>
      <c r="E358" s="498"/>
    </row>
    <row r="359" spans="1:5" ht="22.5" customHeight="1">
      <c r="A359" s="499">
        <v>352</v>
      </c>
      <c r="B359" s="500" t="s">
        <v>697</v>
      </c>
      <c r="C359" s="500" t="s">
        <v>1261</v>
      </c>
      <c r="D359" s="279" t="s">
        <v>2586</v>
      </c>
      <c r="E359" s="504"/>
    </row>
    <row r="360" spans="1:5" ht="22.5" customHeight="1">
      <c r="A360" s="499">
        <v>353</v>
      </c>
      <c r="B360" s="500" t="s">
        <v>1788</v>
      </c>
      <c r="C360" s="500" t="s">
        <v>1789</v>
      </c>
      <c r="D360" s="279" t="s">
        <v>2586</v>
      </c>
      <c r="E360" s="504"/>
    </row>
    <row r="361" spans="1:5" ht="22.5" customHeight="1">
      <c r="A361" s="499">
        <v>354</v>
      </c>
      <c r="B361" s="503" t="s">
        <v>140</v>
      </c>
      <c r="C361" s="503" t="s">
        <v>400</v>
      </c>
      <c r="D361" s="279" t="s">
        <v>2586</v>
      </c>
      <c r="E361" s="504"/>
    </row>
    <row r="362" spans="1:5" ht="22.5" customHeight="1">
      <c r="A362" s="499">
        <v>355</v>
      </c>
      <c r="B362" s="503" t="s">
        <v>1764</v>
      </c>
      <c r="C362" s="503" t="s">
        <v>401</v>
      </c>
      <c r="D362" s="279" t="s">
        <v>2586</v>
      </c>
      <c r="E362" s="504"/>
    </row>
    <row r="363" spans="1:5" ht="22.5" customHeight="1">
      <c r="A363" s="499">
        <v>356</v>
      </c>
      <c r="B363" s="503" t="s">
        <v>149</v>
      </c>
      <c r="C363" s="503" t="s">
        <v>402</v>
      </c>
      <c r="D363" s="279" t="s">
        <v>2586</v>
      </c>
      <c r="E363" s="504"/>
    </row>
    <row r="364" spans="1:5" ht="22.5" customHeight="1">
      <c r="A364" s="499">
        <v>357</v>
      </c>
      <c r="B364" s="503" t="s">
        <v>339</v>
      </c>
      <c r="C364" s="503" t="s">
        <v>403</v>
      </c>
      <c r="D364" s="279" t="s">
        <v>2586</v>
      </c>
      <c r="E364" s="504"/>
    </row>
    <row r="365" spans="1:5" ht="22.5" customHeight="1">
      <c r="A365" s="499">
        <v>358</v>
      </c>
      <c r="B365" s="503" t="s">
        <v>2325</v>
      </c>
      <c r="C365" s="503" t="s">
        <v>2326</v>
      </c>
      <c r="D365" s="279" t="s">
        <v>2586</v>
      </c>
      <c r="E365" s="504"/>
    </row>
    <row r="366" spans="1:5" ht="22.5" customHeight="1">
      <c r="A366" s="499">
        <v>359</v>
      </c>
      <c r="B366" s="503" t="s">
        <v>2327</v>
      </c>
      <c r="C366" s="503" t="s">
        <v>2328</v>
      </c>
      <c r="D366" s="279" t="s">
        <v>2586</v>
      </c>
      <c r="E366" s="504"/>
    </row>
    <row r="367" spans="1:5" ht="22.5" customHeight="1">
      <c r="A367" s="499">
        <v>360</v>
      </c>
      <c r="B367" s="503" t="s">
        <v>2329</v>
      </c>
      <c r="C367" s="503" t="s">
        <v>2330</v>
      </c>
      <c r="D367" s="279" t="s">
        <v>2586</v>
      </c>
      <c r="E367" s="504"/>
    </row>
    <row r="368" spans="1:5" ht="22.5" customHeight="1">
      <c r="A368" s="499">
        <v>361</v>
      </c>
      <c r="B368" s="503" t="s">
        <v>2331</v>
      </c>
      <c r="C368" s="503" t="s">
        <v>2332</v>
      </c>
      <c r="D368" s="279" t="s">
        <v>2586</v>
      </c>
      <c r="E368" s="504"/>
    </row>
    <row r="369" spans="1:5" ht="22.5" customHeight="1">
      <c r="A369" s="499">
        <v>362</v>
      </c>
      <c r="B369" s="503" t="s">
        <v>2410</v>
      </c>
      <c r="C369" s="503" t="s">
        <v>2334</v>
      </c>
      <c r="D369" s="279" t="s">
        <v>2586</v>
      </c>
      <c r="E369" s="504"/>
    </row>
    <row r="370" spans="1:5" ht="22.5" customHeight="1">
      <c r="A370" s="499">
        <v>363</v>
      </c>
      <c r="B370" s="503" t="s">
        <v>1404</v>
      </c>
      <c r="C370" s="500" t="s">
        <v>998</v>
      </c>
      <c r="D370" s="279" t="s">
        <v>2586</v>
      </c>
      <c r="E370" s="504"/>
    </row>
    <row r="371" spans="1:5" ht="22.5" customHeight="1">
      <c r="A371" s="499">
        <v>364</v>
      </c>
      <c r="B371" s="503" t="s">
        <v>1459</v>
      </c>
      <c r="C371" s="503" t="s">
        <v>693</v>
      </c>
      <c r="D371" s="279" t="s">
        <v>2586</v>
      </c>
      <c r="E371" s="504"/>
    </row>
    <row r="372" spans="1:5" ht="22.5" customHeight="1">
      <c r="A372" s="499">
        <v>365</v>
      </c>
      <c r="B372" s="503" t="s">
        <v>1262</v>
      </c>
      <c r="C372" s="503" t="s">
        <v>1263</v>
      </c>
      <c r="D372" s="279" t="s">
        <v>2586</v>
      </c>
      <c r="E372" s="504"/>
    </row>
    <row r="373" spans="1:5" ht="22.5" customHeight="1">
      <c r="A373" s="499">
        <v>366</v>
      </c>
      <c r="B373" s="503" t="s">
        <v>203</v>
      </c>
      <c r="C373" s="503" t="s">
        <v>1264</v>
      </c>
      <c r="D373" s="279" t="s">
        <v>2586</v>
      </c>
      <c r="E373" s="504"/>
    </row>
    <row r="374" spans="1:5" ht="22.5" customHeight="1">
      <c r="A374" s="499">
        <v>367</v>
      </c>
      <c r="B374" s="503" t="s">
        <v>2437</v>
      </c>
      <c r="C374" s="503" t="s">
        <v>2438</v>
      </c>
      <c r="D374" s="279" t="s">
        <v>2586</v>
      </c>
      <c r="E374" s="504"/>
    </row>
    <row r="375" spans="1:5" ht="22.5" customHeight="1">
      <c r="A375" s="499">
        <v>368</v>
      </c>
      <c r="B375" s="503" t="s">
        <v>2411</v>
      </c>
      <c r="C375" s="503" t="s">
        <v>2184</v>
      </c>
      <c r="D375" s="279" t="s">
        <v>2586</v>
      </c>
      <c r="E375" s="504"/>
    </row>
    <row r="376" spans="1:5" ht="22.5" customHeight="1">
      <c r="A376" s="499">
        <v>369</v>
      </c>
      <c r="B376" s="503" t="s">
        <v>2412</v>
      </c>
      <c r="C376" s="503" t="s">
        <v>2186</v>
      </c>
      <c r="D376" s="279" t="s">
        <v>2586</v>
      </c>
      <c r="E376" s="504"/>
    </row>
    <row r="377" spans="1:5" ht="22.5" customHeight="1">
      <c r="A377" s="499">
        <v>370</v>
      </c>
      <c r="B377" s="503" t="s">
        <v>226</v>
      </c>
      <c r="C377" s="500" t="s">
        <v>1004</v>
      </c>
      <c r="D377" s="279" t="s">
        <v>2586</v>
      </c>
      <c r="E377" s="498"/>
    </row>
    <row r="378" spans="1:5" ht="22.5" customHeight="1">
      <c r="A378" s="499">
        <v>371</v>
      </c>
      <c r="B378" s="503" t="s">
        <v>1773</v>
      </c>
      <c r="C378" s="503" t="s">
        <v>2084</v>
      </c>
      <c r="D378" s="279" t="s">
        <v>2586</v>
      </c>
      <c r="E378" s="504"/>
    </row>
    <row r="379" spans="1:5" ht="22.5" customHeight="1">
      <c r="A379" s="499">
        <v>372</v>
      </c>
      <c r="B379" s="503" t="s">
        <v>1701</v>
      </c>
      <c r="C379" s="503" t="s">
        <v>362</v>
      </c>
      <c r="D379" s="279" t="s">
        <v>2586</v>
      </c>
      <c r="E379" s="507"/>
    </row>
    <row r="380" spans="1:5" ht="22.5" customHeight="1">
      <c r="A380" s="499">
        <v>373</v>
      </c>
      <c r="B380" s="503" t="s">
        <v>248</v>
      </c>
      <c r="C380" s="503" t="s">
        <v>249</v>
      </c>
      <c r="D380" s="279" t="s">
        <v>2586</v>
      </c>
      <c r="E380" s="504"/>
    </row>
    <row r="381" spans="1:5" ht="22.5" customHeight="1">
      <c r="A381" s="499">
        <v>374</v>
      </c>
      <c r="B381" s="503" t="s">
        <v>250</v>
      </c>
      <c r="C381" s="503" t="s">
        <v>251</v>
      </c>
      <c r="D381" s="279" t="s">
        <v>2586</v>
      </c>
      <c r="E381" s="504"/>
    </row>
    <row r="382" spans="1:5" ht="22.5" customHeight="1">
      <c r="A382" s="499">
        <v>375</v>
      </c>
      <c r="B382" s="503" t="s">
        <v>2414</v>
      </c>
      <c r="C382" s="503" t="s">
        <v>2286</v>
      </c>
      <c r="D382" s="279" t="s">
        <v>2586</v>
      </c>
      <c r="E382" s="504"/>
    </row>
    <row r="383" spans="1:5" ht="22.5" customHeight="1">
      <c r="A383" s="499">
        <v>376</v>
      </c>
      <c r="B383" s="503" t="s">
        <v>2287</v>
      </c>
      <c r="C383" s="503" t="s">
        <v>2288</v>
      </c>
      <c r="D383" s="279" t="s">
        <v>2586</v>
      </c>
      <c r="E383" s="504"/>
    </row>
    <row r="384" spans="1:5" ht="22.5" customHeight="1">
      <c r="A384" s="499">
        <v>377</v>
      </c>
      <c r="B384" s="503" t="s">
        <v>2290</v>
      </c>
      <c r="C384" s="503" t="s">
        <v>2289</v>
      </c>
      <c r="D384" s="279" t="s">
        <v>2586</v>
      </c>
      <c r="E384" s="504"/>
    </row>
    <row r="385" spans="1:5" ht="22.5" customHeight="1">
      <c r="A385" s="499">
        <v>378</v>
      </c>
      <c r="B385" s="503" t="s">
        <v>1435</v>
      </c>
      <c r="C385" s="500" t="s">
        <v>1013</v>
      </c>
      <c r="D385" s="279" t="s">
        <v>2586</v>
      </c>
      <c r="E385" s="504"/>
    </row>
    <row r="386" spans="1:5" ht="22.5" customHeight="1">
      <c r="A386" s="499">
        <v>379</v>
      </c>
      <c r="B386" s="503" t="s">
        <v>147</v>
      </c>
      <c r="C386" s="500" t="s">
        <v>404</v>
      </c>
      <c r="D386" s="279" t="s">
        <v>2586</v>
      </c>
      <c r="E386" s="489"/>
    </row>
    <row r="387" spans="1:5" ht="22.5" customHeight="1">
      <c r="A387" s="499">
        <v>380</v>
      </c>
      <c r="B387" s="503" t="s">
        <v>1213</v>
      </c>
      <c r="C387" s="500" t="s">
        <v>1214</v>
      </c>
      <c r="D387" s="279" t="s">
        <v>2586</v>
      </c>
      <c r="E387" s="504"/>
    </row>
    <row r="388" spans="1:5" ht="22.5" customHeight="1">
      <c r="A388" s="499">
        <v>381</v>
      </c>
      <c r="B388" s="503" t="s">
        <v>1438</v>
      </c>
      <c r="C388" s="500" t="s">
        <v>1012</v>
      </c>
      <c r="D388" s="279" t="s">
        <v>2586</v>
      </c>
      <c r="E388" s="504"/>
    </row>
    <row r="389" spans="1:5" ht="22.5" customHeight="1">
      <c r="A389" s="499">
        <v>382</v>
      </c>
      <c r="B389" s="503" t="s">
        <v>81</v>
      </c>
      <c r="C389" s="500" t="s">
        <v>405</v>
      </c>
      <c r="D389" s="279" t="s">
        <v>2586</v>
      </c>
      <c r="E389" s="498"/>
    </row>
    <row r="390" spans="1:5" ht="22.5" customHeight="1">
      <c r="A390" s="499">
        <v>383</v>
      </c>
      <c r="B390" s="503" t="s">
        <v>2415</v>
      </c>
      <c r="C390" s="500" t="s">
        <v>2324</v>
      </c>
      <c r="D390" s="279" t="s">
        <v>2586</v>
      </c>
      <c r="E390" s="498"/>
    </row>
    <row r="391" spans="1:5" ht="22.5" customHeight="1">
      <c r="A391" s="499">
        <v>384</v>
      </c>
      <c r="B391" s="500" t="s">
        <v>1472</v>
      </c>
      <c r="C391" s="500" t="s">
        <v>1206</v>
      </c>
      <c r="D391" s="279" t="s">
        <v>2586</v>
      </c>
      <c r="E391" s="498"/>
    </row>
    <row r="392" spans="1:5" ht="22.5" customHeight="1">
      <c r="A392" s="499">
        <v>385</v>
      </c>
      <c r="B392" s="503" t="s">
        <v>126</v>
      </c>
      <c r="C392" s="503" t="s">
        <v>1031</v>
      </c>
      <c r="D392" s="279" t="s">
        <v>2586</v>
      </c>
      <c r="E392" s="504"/>
    </row>
    <row r="393" spans="1:5" ht="22.5" customHeight="1">
      <c r="A393" s="499">
        <v>386</v>
      </c>
      <c r="B393" s="503" t="s">
        <v>228</v>
      </c>
      <c r="C393" s="503" t="s">
        <v>1222</v>
      </c>
      <c r="D393" s="279" t="s">
        <v>2586</v>
      </c>
      <c r="E393" s="504"/>
    </row>
    <row r="394" spans="1:5" ht="22.5" customHeight="1">
      <c r="A394" s="499">
        <v>387</v>
      </c>
      <c r="B394" s="503" t="s">
        <v>185</v>
      </c>
      <c r="C394" s="503" t="s">
        <v>1024</v>
      </c>
      <c r="D394" s="279" t="s">
        <v>2586</v>
      </c>
      <c r="E394" s="507"/>
    </row>
    <row r="395" spans="1:5" ht="22.5" customHeight="1">
      <c r="A395" s="499">
        <v>388</v>
      </c>
      <c r="B395" s="503" t="s">
        <v>1043</v>
      </c>
      <c r="C395" s="503" t="s">
        <v>1044</v>
      </c>
      <c r="D395" s="279" t="s">
        <v>2586</v>
      </c>
      <c r="E395" s="507"/>
    </row>
    <row r="396" spans="1:5" ht="22.5" customHeight="1">
      <c r="A396" s="499">
        <v>389</v>
      </c>
      <c r="B396" s="503" t="s">
        <v>2155</v>
      </c>
      <c r="C396" s="503" t="s">
        <v>2154</v>
      </c>
      <c r="D396" s="279" t="s">
        <v>2586</v>
      </c>
      <c r="E396" s="507"/>
    </row>
    <row r="397" spans="1:5" ht="22.5" customHeight="1">
      <c r="A397" s="499">
        <v>390</v>
      </c>
      <c r="B397" s="503" t="s">
        <v>252</v>
      </c>
      <c r="C397" s="503" t="s">
        <v>253</v>
      </c>
      <c r="D397" s="279" t="s">
        <v>2586</v>
      </c>
      <c r="E397" s="507"/>
    </row>
    <row r="398" spans="1:5" ht="22.5" customHeight="1">
      <c r="A398" s="499">
        <v>391</v>
      </c>
      <c r="B398" s="500" t="s">
        <v>2109</v>
      </c>
      <c r="C398" s="508" t="s">
        <v>591</v>
      </c>
      <c r="D398" s="279" t="s">
        <v>2586</v>
      </c>
      <c r="E398" s="504"/>
    </row>
    <row r="399" spans="1:5" ht="22.5" customHeight="1">
      <c r="A399" s="499">
        <v>392</v>
      </c>
      <c r="B399" s="500" t="s">
        <v>2559</v>
      </c>
      <c r="C399" s="500" t="s">
        <v>585</v>
      </c>
      <c r="D399" s="279" t="s">
        <v>2586</v>
      </c>
      <c r="E399" s="489"/>
    </row>
    <row r="400" spans="1:5" ht="22.5" customHeight="1">
      <c r="A400" s="499">
        <v>393</v>
      </c>
      <c r="B400" s="500" t="s">
        <v>2441</v>
      </c>
      <c r="C400" s="500" t="s">
        <v>2304</v>
      </c>
      <c r="D400" s="279" t="s">
        <v>2586</v>
      </c>
      <c r="E400" s="504"/>
    </row>
    <row r="401" spans="1:5" ht="22.5" customHeight="1">
      <c r="A401" s="499">
        <v>394</v>
      </c>
      <c r="B401" s="500" t="s">
        <v>2416</v>
      </c>
      <c r="C401" s="500" t="s">
        <v>2306</v>
      </c>
      <c r="D401" s="279" t="s">
        <v>2586</v>
      </c>
      <c r="E401" s="504"/>
    </row>
    <row r="402" spans="1:5" ht="22.5" customHeight="1">
      <c r="A402" s="499">
        <v>395</v>
      </c>
      <c r="B402" s="500" t="s">
        <v>2417</v>
      </c>
      <c r="C402" s="500" t="s">
        <v>2308</v>
      </c>
      <c r="D402" s="279" t="s">
        <v>2586</v>
      </c>
      <c r="E402" s="504"/>
    </row>
    <row r="403" spans="1:5" ht="22.5" customHeight="1">
      <c r="A403" s="499">
        <v>396</v>
      </c>
      <c r="B403" s="500" t="s">
        <v>2309</v>
      </c>
      <c r="C403" s="500" t="s">
        <v>2310</v>
      </c>
      <c r="D403" s="279" t="s">
        <v>2586</v>
      </c>
      <c r="E403" s="504"/>
    </row>
    <row r="404" spans="1:5" ht="22.5" customHeight="1">
      <c r="A404" s="499">
        <v>397</v>
      </c>
      <c r="B404" s="500" t="s">
        <v>2311</v>
      </c>
      <c r="C404" s="500" t="s">
        <v>2312</v>
      </c>
      <c r="D404" s="279" t="s">
        <v>2586</v>
      </c>
      <c r="E404" s="504"/>
    </row>
    <row r="405" spans="1:5" ht="22.5" customHeight="1">
      <c r="A405" s="499">
        <v>398</v>
      </c>
      <c r="B405" s="500" t="s">
        <v>2313</v>
      </c>
      <c r="C405" s="500" t="s">
        <v>2314</v>
      </c>
      <c r="D405" s="279" t="s">
        <v>2586</v>
      </c>
      <c r="E405" s="504"/>
    </row>
    <row r="406" spans="1:5" ht="22.5" customHeight="1">
      <c r="A406" s="499">
        <v>399</v>
      </c>
      <c r="B406" s="503" t="s">
        <v>2418</v>
      </c>
      <c r="C406" s="500" t="s">
        <v>2316</v>
      </c>
      <c r="D406" s="279" t="s">
        <v>2586</v>
      </c>
      <c r="E406" s="504"/>
    </row>
    <row r="407" spans="1:5" ht="22.5" customHeight="1">
      <c r="A407" s="499">
        <v>400</v>
      </c>
      <c r="B407" s="503" t="s">
        <v>124</v>
      </c>
      <c r="C407" s="293" t="s">
        <v>161</v>
      </c>
      <c r="D407" s="279" t="s">
        <v>2586</v>
      </c>
      <c r="E407" s="504"/>
    </row>
    <row r="408" spans="1:5" ht="22.5" customHeight="1">
      <c r="A408" s="499">
        <v>401</v>
      </c>
      <c r="B408" s="503" t="s">
        <v>1745</v>
      </c>
      <c r="C408" s="293" t="s">
        <v>1733</v>
      </c>
      <c r="D408" s="279" t="s">
        <v>2586</v>
      </c>
      <c r="E408" s="504"/>
    </row>
    <row r="409" spans="1:5" ht="22.5" customHeight="1">
      <c r="A409" s="499">
        <v>402</v>
      </c>
      <c r="B409" s="503" t="s">
        <v>1746</v>
      </c>
      <c r="C409" s="293" t="s">
        <v>1747</v>
      </c>
      <c r="D409" s="279" t="s">
        <v>2586</v>
      </c>
      <c r="E409" s="504"/>
    </row>
    <row r="410" spans="1:5" ht="22.5" customHeight="1">
      <c r="A410" s="499">
        <v>403</v>
      </c>
      <c r="B410" s="503" t="s">
        <v>2339</v>
      </c>
      <c r="C410" s="293" t="s">
        <v>2340</v>
      </c>
      <c r="D410" s="279" t="s">
        <v>2586</v>
      </c>
      <c r="E410" s="504"/>
    </row>
    <row r="411" spans="1:5" ht="22.5" customHeight="1">
      <c r="A411" s="499">
        <v>404</v>
      </c>
      <c r="B411" s="503" t="s">
        <v>1046</v>
      </c>
      <c r="C411" s="500" t="s">
        <v>1047</v>
      </c>
      <c r="D411" s="279" t="s">
        <v>2586</v>
      </c>
      <c r="E411" s="504"/>
    </row>
    <row r="412" spans="1:5" ht="22.5" customHeight="1">
      <c r="A412" s="499">
        <v>405</v>
      </c>
      <c r="B412" s="503" t="s">
        <v>2317</v>
      </c>
      <c r="C412" s="500" t="s">
        <v>2319</v>
      </c>
      <c r="D412" s="279" t="s">
        <v>2586</v>
      </c>
      <c r="E412" s="504"/>
    </row>
    <row r="413" spans="1:5" ht="22.5" customHeight="1">
      <c r="A413" s="499">
        <v>406</v>
      </c>
      <c r="B413" s="503" t="s">
        <v>2419</v>
      </c>
      <c r="C413" s="500" t="s">
        <v>2320</v>
      </c>
      <c r="D413" s="279" t="s">
        <v>2586</v>
      </c>
      <c r="E413" s="504"/>
    </row>
    <row r="414" spans="1:5" ht="22.5" customHeight="1">
      <c r="A414" s="499">
        <v>407</v>
      </c>
      <c r="B414" s="503" t="s">
        <v>1750</v>
      </c>
      <c r="C414" s="500" t="s">
        <v>1193</v>
      </c>
      <c r="D414" s="279" t="s">
        <v>2586</v>
      </c>
      <c r="E414" s="498"/>
    </row>
    <row r="415" spans="1:5" ht="22.5" customHeight="1">
      <c r="A415" s="499">
        <v>408</v>
      </c>
      <c r="B415" s="503" t="s">
        <v>2291</v>
      </c>
      <c r="C415" s="503" t="s">
        <v>2292</v>
      </c>
      <c r="D415" s="279" t="s">
        <v>2586</v>
      </c>
      <c r="E415" s="504"/>
    </row>
    <row r="416" spans="1:5" ht="22.5" customHeight="1">
      <c r="A416" s="499">
        <v>409</v>
      </c>
      <c r="B416" s="503" t="s">
        <v>2294</v>
      </c>
      <c r="C416" s="503" t="s">
        <v>2293</v>
      </c>
      <c r="D416" s="279" t="s">
        <v>2586</v>
      </c>
      <c r="E416" s="504"/>
    </row>
    <row r="417" spans="1:5" ht="22.5" customHeight="1">
      <c r="A417" s="499">
        <v>410</v>
      </c>
      <c r="B417" s="503" t="s">
        <v>2427</v>
      </c>
      <c r="C417" s="503" t="s">
        <v>2182</v>
      </c>
      <c r="D417" s="279" t="s">
        <v>2586</v>
      </c>
      <c r="E417" s="504"/>
    </row>
    <row r="418" spans="1:5" ht="22.5" customHeight="1">
      <c r="A418" s="499">
        <v>411</v>
      </c>
      <c r="B418" s="503" t="s">
        <v>2162</v>
      </c>
      <c r="C418" s="500" t="s">
        <v>1204</v>
      </c>
      <c r="D418" s="279" t="s">
        <v>2586</v>
      </c>
      <c r="E418" s="489"/>
    </row>
    <row r="419" spans="1:5" ht="22.5" customHeight="1">
      <c r="A419" s="499">
        <v>412</v>
      </c>
      <c r="B419" s="503" t="s">
        <v>2426</v>
      </c>
      <c r="C419" s="500" t="s">
        <v>1205</v>
      </c>
      <c r="D419" s="279" t="s">
        <v>2586</v>
      </c>
      <c r="E419" s="489"/>
    </row>
    <row r="420" spans="1:5" ht="22.5" customHeight="1">
      <c r="A420" s="499">
        <v>413</v>
      </c>
      <c r="B420" s="503" t="s">
        <v>2344</v>
      </c>
      <c r="C420" s="500" t="s">
        <v>2345</v>
      </c>
      <c r="D420" s="279" t="s">
        <v>2586</v>
      </c>
      <c r="E420" s="489"/>
    </row>
    <row r="421" spans="1:5" ht="22.5" customHeight="1">
      <c r="A421" s="499">
        <v>414</v>
      </c>
      <c r="B421" s="503" t="s">
        <v>2346</v>
      </c>
      <c r="C421" s="500" t="s">
        <v>2347</v>
      </c>
      <c r="D421" s="279" t="s">
        <v>2586</v>
      </c>
      <c r="E421" s="489"/>
    </row>
    <row r="422" spans="1:5" ht="22.5" customHeight="1">
      <c r="A422" s="499">
        <v>415</v>
      </c>
      <c r="B422" s="503" t="s">
        <v>2380</v>
      </c>
      <c r="C422" s="500" t="s">
        <v>2381</v>
      </c>
      <c r="D422" s="279" t="s">
        <v>2586</v>
      </c>
      <c r="E422" s="489"/>
    </row>
    <row r="423" spans="1:5" ht="22.5" customHeight="1">
      <c r="A423" s="499">
        <v>416</v>
      </c>
      <c r="B423" s="503" t="s">
        <v>2382</v>
      </c>
      <c r="C423" s="500" t="s">
        <v>2383</v>
      </c>
      <c r="D423" s="279" t="s">
        <v>2586</v>
      </c>
      <c r="E423" s="489"/>
    </row>
    <row r="424" spans="1:5" ht="22.5" customHeight="1">
      <c r="A424" s="499">
        <v>417</v>
      </c>
      <c r="B424" s="503" t="s">
        <v>2055</v>
      </c>
      <c r="C424" s="500" t="s">
        <v>2384</v>
      </c>
      <c r="D424" s="279" t="s">
        <v>2586</v>
      </c>
      <c r="E424" s="489"/>
    </row>
    <row r="425" spans="1:5" ht="22.5" customHeight="1">
      <c r="A425" s="499">
        <v>418</v>
      </c>
      <c r="B425" s="503" t="s">
        <v>2353</v>
      </c>
      <c r="C425" s="500" t="s">
        <v>2354</v>
      </c>
      <c r="D425" s="279" t="s">
        <v>2586</v>
      </c>
      <c r="E425" s="489"/>
    </row>
    <row r="426" spans="1:5" ht="22.5" customHeight="1">
      <c r="A426" s="499">
        <v>419</v>
      </c>
      <c r="B426" s="503" t="s">
        <v>2362</v>
      </c>
      <c r="C426" s="500" t="s">
        <v>2363</v>
      </c>
      <c r="D426" s="279" t="s">
        <v>2586</v>
      </c>
      <c r="E426" s="489"/>
    </row>
    <row r="427" spans="1:5" ht="22.5" customHeight="1">
      <c r="A427" s="499">
        <v>420</v>
      </c>
      <c r="B427" s="503" t="s">
        <v>2364</v>
      </c>
      <c r="C427" s="500" t="s">
        <v>2365</v>
      </c>
      <c r="D427" s="279" t="s">
        <v>2586</v>
      </c>
      <c r="E427" s="489"/>
    </row>
    <row r="428" spans="1:5" ht="22.5" customHeight="1">
      <c r="A428" s="499">
        <v>421</v>
      </c>
      <c r="B428" s="503" t="s">
        <v>1753</v>
      </c>
      <c r="C428" s="503" t="s">
        <v>1755</v>
      </c>
      <c r="D428" s="279" t="s">
        <v>2586</v>
      </c>
      <c r="E428" s="507"/>
    </row>
    <row r="429" spans="1:5" ht="22.5" customHeight="1">
      <c r="A429" s="499">
        <v>422</v>
      </c>
      <c r="B429" s="500" t="s">
        <v>575</v>
      </c>
      <c r="C429" s="500" t="s">
        <v>1201</v>
      </c>
      <c r="D429" s="279" t="s">
        <v>2586</v>
      </c>
      <c r="E429" s="498"/>
    </row>
    <row r="430" spans="1:5" ht="22.5" customHeight="1">
      <c r="A430" s="499">
        <v>423</v>
      </c>
      <c r="B430" s="500" t="s">
        <v>1389</v>
      </c>
      <c r="C430" s="500" t="s">
        <v>1191</v>
      </c>
      <c r="D430" s="279" t="s">
        <v>2586</v>
      </c>
      <c r="E430" s="504"/>
    </row>
    <row r="431" spans="1:5" ht="22.5" customHeight="1">
      <c r="A431" s="499">
        <v>424</v>
      </c>
      <c r="B431" s="500" t="s">
        <v>1401</v>
      </c>
      <c r="C431" s="500" t="s">
        <v>997</v>
      </c>
      <c r="D431" s="279" t="s">
        <v>2586</v>
      </c>
      <c r="E431" s="498"/>
    </row>
    <row r="432" spans="1:5" ht="22.5" customHeight="1">
      <c r="A432" s="499">
        <v>425</v>
      </c>
      <c r="B432" s="500" t="s">
        <v>529</v>
      </c>
      <c r="C432" s="500" t="s">
        <v>920</v>
      </c>
      <c r="D432" s="279" t="s">
        <v>2586</v>
      </c>
      <c r="E432" s="498"/>
    </row>
    <row r="433" spans="1:5" ht="22.5" customHeight="1">
      <c r="A433" s="499">
        <v>426</v>
      </c>
      <c r="B433" s="500" t="s">
        <v>2</v>
      </c>
      <c r="C433" s="500" t="s">
        <v>1019</v>
      </c>
      <c r="D433" s="279" t="s">
        <v>2586</v>
      </c>
      <c r="E433" s="489"/>
    </row>
    <row r="434" spans="1:5" ht="22.5" customHeight="1">
      <c r="A434" s="499">
        <v>427</v>
      </c>
      <c r="B434" s="500" t="s">
        <v>3</v>
      </c>
      <c r="C434" s="500" t="s">
        <v>1020</v>
      </c>
      <c r="D434" s="279" t="s">
        <v>2586</v>
      </c>
      <c r="E434" s="489"/>
    </row>
    <row r="435" spans="1:5" ht="22.5" customHeight="1">
      <c r="A435" s="499">
        <v>428</v>
      </c>
      <c r="B435" s="500" t="s">
        <v>10</v>
      </c>
      <c r="C435" s="500" t="s">
        <v>1021</v>
      </c>
      <c r="D435" s="279" t="s">
        <v>2586</v>
      </c>
      <c r="E435" s="489"/>
    </row>
    <row r="436" spans="1:5" ht="22.5" customHeight="1">
      <c r="A436" s="499">
        <v>429</v>
      </c>
      <c r="B436" s="500" t="s">
        <v>11</v>
      </c>
      <c r="C436" s="500" t="s">
        <v>1022</v>
      </c>
      <c r="D436" s="279" t="s">
        <v>2586</v>
      </c>
      <c r="E436" s="489"/>
    </row>
    <row r="437" spans="1:5" ht="22.5" customHeight="1">
      <c r="A437" s="499">
        <v>430</v>
      </c>
      <c r="B437" s="500" t="s">
        <v>13</v>
      </c>
      <c r="C437" s="500" t="s">
        <v>1216</v>
      </c>
      <c r="D437" s="279" t="s">
        <v>2586</v>
      </c>
      <c r="E437" s="489"/>
    </row>
    <row r="438" spans="1:5" ht="22.5" customHeight="1">
      <c r="A438" s="499">
        <v>431</v>
      </c>
      <c r="B438" s="500" t="s">
        <v>1795</v>
      </c>
      <c r="C438" s="500" t="s">
        <v>1221</v>
      </c>
      <c r="D438" s="279" t="s">
        <v>2586</v>
      </c>
      <c r="E438" s="489"/>
    </row>
    <row r="439" spans="1:5" ht="22.5" customHeight="1">
      <c r="A439" s="499">
        <v>432</v>
      </c>
      <c r="B439" s="501" t="s">
        <v>1721</v>
      </c>
      <c r="C439" s="501" t="s">
        <v>1722</v>
      </c>
      <c r="D439" s="279" t="s">
        <v>2586</v>
      </c>
      <c r="E439" s="489"/>
    </row>
    <row r="440" spans="1:5" ht="22.5" customHeight="1">
      <c r="A440" s="499">
        <v>433</v>
      </c>
      <c r="B440" s="500" t="s">
        <v>1796</v>
      </c>
      <c r="C440" s="500" t="s">
        <v>1218</v>
      </c>
      <c r="D440" s="279" t="s">
        <v>2586</v>
      </c>
      <c r="E440" s="489"/>
    </row>
    <row r="441" spans="1:5" ht="22.5" customHeight="1">
      <c r="A441" s="499">
        <v>434</v>
      </c>
      <c r="B441" s="500" t="s">
        <v>1797</v>
      </c>
      <c r="C441" s="500" t="s">
        <v>1226</v>
      </c>
      <c r="D441" s="279" t="s">
        <v>2586</v>
      </c>
      <c r="E441" s="489"/>
    </row>
    <row r="442" spans="1:5" ht="22.5" customHeight="1">
      <c r="A442" s="499">
        <v>435</v>
      </c>
      <c r="B442" s="503" t="s">
        <v>1798</v>
      </c>
      <c r="C442" s="503" t="s">
        <v>1227</v>
      </c>
      <c r="D442" s="279" t="s">
        <v>2586</v>
      </c>
      <c r="E442" s="506"/>
    </row>
    <row r="443" spans="1:5" ht="22.5" customHeight="1">
      <c r="A443" s="499">
        <v>436</v>
      </c>
      <c r="B443" s="500" t="s">
        <v>1800</v>
      </c>
      <c r="C443" s="500" t="s">
        <v>700</v>
      </c>
      <c r="D443" s="279" t="s">
        <v>2586</v>
      </c>
      <c r="E443" s="489"/>
    </row>
    <row r="444" spans="1:5" ht="22.5" customHeight="1">
      <c r="A444" s="499">
        <v>437</v>
      </c>
      <c r="B444" s="500" t="s">
        <v>1801</v>
      </c>
      <c r="C444" s="500" t="s">
        <v>1035</v>
      </c>
      <c r="D444" s="279" t="s">
        <v>2586</v>
      </c>
      <c r="E444" s="489"/>
    </row>
    <row r="445" spans="1:5" ht="22.5" customHeight="1">
      <c r="A445" s="499">
        <v>438</v>
      </c>
      <c r="B445" s="500" t="s">
        <v>1803</v>
      </c>
      <c r="C445" s="500" t="s">
        <v>1229</v>
      </c>
      <c r="D445" s="279" t="s">
        <v>2586</v>
      </c>
      <c r="E445" s="489"/>
    </row>
    <row r="446" spans="1:5" ht="22.5" customHeight="1">
      <c r="A446" s="499">
        <v>439</v>
      </c>
      <c r="B446" s="500" t="s">
        <v>1805</v>
      </c>
      <c r="C446" s="500" t="s">
        <v>1231</v>
      </c>
      <c r="D446" s="279" t="s">
        <v>2586</v>
      </c>
      <c r="E446" s="489"/>
    </row>
    <row r="447" spans="1:5" ht="22.5" customHeight="1">
      <c r="A447" s="499">
        <v>440</v>
      </c>
      <c r="B447" s="500" t="s">
        <v>1806</v>
      </c>
      <c r="C447" s="500" t="s">
        <v>1232</v>
      </c>
      <c r="D447" s="279" t="s">
        <v>2586</v>
      </c>
      <c r="E447" s="489"/>
    </row>
    <row r="448" spans="1:5" ht="22.5" customHeight="1">
      <c r="A448" s="499">
        <v>441</v>
      </c>
      <c r="B448" s="503" t="s">
        <v>1807</v>
      </c>
      <c r="C448" s="503" t="s">
        <v>1230</v>
      </c>
      <c r="D448" s="279" t="s">
        <v>2586</v>
      </c>
      <c r="E448" s="506"/>
    </row>
    <row r="449" spans="1:5" ht="22.5" customHeight="1">
      <c r="A449" s="499">
        <v>442</v>
      </c>
      <c r="B449" s="500" t="s">
        <v>1064</v>
      </c>
      <c r="C449" s="500" t="s">
        <v>584</v>
      </c>
      <c r="D449" s="279" t="s">
        <v>2586</v>
      </c>
      <c r="E449" s="489"/>
    </row>
    <row r="450" spans="1:5" ht="22.5" customHeight="1">
      <c r="A450" s="499">
        <v>443</v>
      </c>
      <c r="B450" s="503" t="s">
        <v>586</v>
      </c>
      <c r="C450" s="500" t="s">
        <v>587</v>
      </c>
      <c r="D450" s="279" t="s">
        <v>2586</v>
      </c>
      <c r="E450" s="489"/>
    </row>
    <row r="451" spans="1:5" ht="22.5" customHeight="1">
      <c r="A451" s="499">
        <v>444</v>
      </c>
      <c r="B451" s="500" t="s">
        <v>1051</v>
      </c>
      <c r="C451" s="500" t="s">
        <v>588</v>
      </c>
      <c r="D451" s="279" t="s">
        <v>2586</v>
      </c>
      <c r="E451" s="489"/>
    </row>
    <row r="452" spans="1:5" ht="22.5" customHeight="1">
      <c r="A452" s="499">
        <v>445</v>
      </c>
      <c r="B452" s="500" t="s">
        <v>1061</v>
      </c>
      <c r="C452" s="508" t="s">
        <v>589</v>
      </c>
      <c r="D452" s="279" t="s">
        <v>2586</v>
      </c>
      <c r="E452" s="489"/>
    </row>
    <row r="453" spans="1:5" ht="22.5" customHeight="1">
      <c r="A453" s="499">
        <v>446</v>
      </c>
      <c r="B453" s="500" t="s">
        <v>1060</v>
      </c>
      <c r="C453" s="508" t="s">
        <v>590</v>
      </c>
      <c r="D453" s="279" t="s">
        <v>2586</v>
      </c>
      <c r="E453" s="489"/>
    </row>
    <row r="454" spans="1:5" ht="22.5" customHeight="1">
      <c r="A454" s="499">
        <v>447</v>
      </c>
      <c r="B454" s="500" t="s">
        <v>1062</v>
      </c>
      <c r="C454" s="500" t="s">
        <v>406</v>
      </c>
      <c r="D454" s="279" t="s">
        <v>2586</v>
      </c>
      <c r="E454" s="489"/>
    </row>
    <row r="455" spans="1:5" ht="22.5" customHeight="1">
      <c r="A455" s="499">
        <v>448</v>
      </c>
      <c r="B455" s="500" t="s">
        <v>418</v>
      </c>
      <c r="C455" s="500" t="s">
        <v>1026</v>
      </c>
      <c r="D455" s="279" t="s">
        <v>2586</v>
      </c>
      <c r="E455" s="489"/>
    </row>
    <row r="456" spans="1:5" ht="22.5" customHeight="1">
      <c r="A456" s="499">
        <v>449</v>
      </c>
      <c r="B456" s="500" t="s">
        <v>419</v>
      </c>
      <c r="C456" s="500" t="s">
        <v>1027</v>
      </c>
      <c r="D456" s="279" t="s">
        <v>2586</v>
      </c>
      <c r="E456" s="489"/>
    </row>
    <row r="457" spans="1:5" ht="22.5" customHeight="1">
      <c r="A457" s="499">
        <v>450</v>
      </c>
      <c r="B457" s="500" t="s">
        <v>592</v>
      </c>
      <c r="C457" s="500" t="s">
        <v>593</v>
      </c>
      <c r="D457" s="279" t="s">
        <v>2586</v>
      </c>
      <c r="E457" s="489"/>
    </row>
    <row r="458" spans="1:5" ht="22.5" customHeight="1">
      <c r="A458" s="499">
        <v>451</v>
      </c>
      <c r="B458" s="500" t="s">
        <v>176</v>
      </c>
      <c r="C458" s="500" t="s">
        <v>1030</v>
      </c>
      <c r="D458" s="279" t="s">
        <v>2586</v>
      </c>
      <c r="E458" s="489"/>
    </row>
    <row r="459" spans="1:5" ht="22.5" customHeight="1">
      <c r="A459" s="499">
        <v>452</v>
      </c>
      <c r="B459" s="500" t="s">
        <v>440</v>
      </c>
      <c r="C459" s="500" t="s">
        <v>1033</v>
      </c>
      <c r="D459" s="279" t="s">
        <v>2586</v>
      </c>
      <c r="E459" s="489"/>
    </row>
    <row r="460" spans="1:5" ht="22.5" customHeight="1">
      <c r="A460" s="499">
        <v>453</v>
      </c>
      <c r="B460" s="500" t="s">
        <v>441</v>
      </c>
      <c r="C460" s="500" t="s">
        <v>1034</v>
      </c>
      <c r="D460" s="279" t="s">
        <v>2586</v>
      </c>
      <c r="E460" s="489"/>
    </row>
    <row r="461" spans="1:5" ht="22.5" customHeight="1">
      <c r="A461" s="499">
        <v>454</v>
      </c>
      <c r="B461" s="500" t="s">
        <v>594</v>
      </c>
      <c r="C461" s="508" t="s">
        <v>595</v>
      </c>
      <c r="D461" s="279" t="s">
        <v>2586</v>
      </c>
      <c r="E461" s="489"/>
    </row>
    <row r="462" spans="1:5" ht="22.5" customHeight="1">
      <c r="A462" s="499">
        <v>455</v>
      </c>
      <c r="B462" s="500" t="s">
        <v>1059</v>
      </c>
      <c r="C462" s="500" t="s">
        <v>596</v>
      </c>
      <c r="D462" s="279" t="s">
        <v>2586</v>
      </c>
      <c r="E462" s="489"/>
    </row>
    <row r="463" spans="1:5" ht="22.5" customHeight="1">
      <c r="A463" s="499">
        <v>456</v>
      </c>
      <c r="B463" s="500" t="s">
        <v>446</v>
      </c>
      <c r="C463" s="500" t="s">
        <v>1223</v>
      </c>
      <c r="D463" s="279" t="s">
        <v>2586</v>
      </c>
      <c r="E463" s="489"/>
    </row>
    <row r="464" spans="1:5" ht="22.5" customHeight="1">
      <c r="A464" s="499">
        <v>457</v>
      </c>
      <c r="B464" s="500" t="s">
        <v>450</v>
      </c>
      <c r="C464" s="500" t="s">
        <v>1224</v>
      </c>
      <c r="D464" s="279" t="s">
        <v>2586</v>
      </c>
      <c r="E464" s="489"/>
    </row>
    <row r="465" spans="1:5" ht="22.5" customHeight="1">
      <c r="A465" s="499">
        <v>458</v>
      </c>
      <c r="B465" s="500" t="s">
        <v>462</v>
      </c>
      <c r="C465" s="500" t="s">
        <v>1234</v>
      </c>
      <c r="D465" s="279" t="s">
        <v>2586</v>
      </c>
      <c r="E465" s="489"/>
    </row>
    <row r="466" spans="1:5" ht="22.5" customHeight="1">
      <c r="A466" s="499">
        <v>459</v>
      </c>
      <c r="B466" s="500" t="s">
        <v>463</v>
      </c>
      <c r="C466" s="500" t="s">
        <v>1235</v>
      </c>
      <c r="D466" s="279" t="s">
        <v>2586</v>
      </c>
      <c r="E466" s="489"/>
    </row>
    <row r="467" spans="1:10" ht="22.5" customHeight="1">
      <c r="A467" s="499">
        <v>460</v>
      </c>
      <c r="B467" s="500" t="s">
        <v>464</v>
      </c>
      <c r="C467" s="500" t="s">
        <v>1123</v>
      </c>
      <c r="D467" s="279" t="s">
        <v>2586</v>
      </c>
      <c r="E467" s="489"/>
      <c r="J467" s="17" t="s">
        <v>1378</v>
      </c>
    </row>
    <row r="468" spans="1:5" ht="22.5" customHeight="1">
      <c r="A468" s="499">
        <v>461</v>
      </c>
      <c r="B468" s="500" t="s">
        <v>1048</v>
      </c>
      <c r="C468" s="500" t="s">
        <v>1049</v>
      </c>
      <c r="D468" s="279" t="s">
        <v>2586</v>
      </c>
      <c r="E468" s="489"/>
    </row>
    <row r="469" spans="1:5" ht="22.5" customHeight="1">
      <c r="A469" s="499">
        <v>462</v>
      </c>
      <c r="B469" s="514" t="s">
        <v>1161</v>
      </c>
      <c r="C469" s="279" t="s">
        <v>2447</v>
      </c>
      <c r="D469" s="279" t="s">
        <v>2586</v>
      </c>
      <c r="E469" s="515"/>
    </row>
    <row r="470" spans="1:9" ht="22.5" customHeight="1">
      <c r="A470" s="499">
        <v>463</v>
      </c>
      <c r="B470" s="503" t="s">
        <v>1662</v>
      </c>
      <c r="C470" s="279" t="s">
        <v>2447</v>
      </c>
      <c r="D470" s="279" t="s">
        <v>2586</v>
      </c>
      <c r="E470" s="512"/>
      <c r="I470" s="17" t="s">
        <v>1378</v>
      </c>
    </row>
    <row r="471" spans="1:5" ht="22.5" customHeight="1">
      <c r="A471" s="499">
        <v>464</v>
      </c>
      <c r="B471" s="503" t="s">
        <v>1995</v>
      </c>
      <c r="C471" s="279" t="s">
        <v>2447</v>
      </c>
      <c r="D471" s="279" t="s">
        <v>2586</v>
      </c>
      <c r="E471" s="511"/>
    </row>
    <row r="472" spans="1:5" ht="22.5" customHeight="1">
      <c r="A472" s="499">
        <v>465</v>
      </c>
      <c r="B472" s="503" t="s">
        <v>1936</v>
      </c>
      <c r="C472" s="279" t="s">
        <v>2447</v>
      </c>
      <c r="D472" s="279" t="s">
        <v>2586</v>
      </c>
      <c r="E472" s="512"/>
    </row>
    <row r="473" spans="1:5" ht="22.5" customHeight="1">
      <c r="A473" s="499">
        <v>466</v>
      </c>
      <c r="B473" s="503" t="s">
        <v>1057</v>
      </c>
      <c r="C473" s="279" t="s">
        <v>2447</v>
      </c>
      <c r="D473" s="279" t="s">
        <v>2586</v>
      </c>
      <c r="E473" s="513"/>
    </row>
    <row r="474" spans="1:5" ht="22.5" customHeight="1">
      <c r="A474" s="499">
        <v>467</v>
      </c>
      <c r="B474" s="503" t="s">
        <v>1949</v>
      </c>
      <c r="C474" s="279" t="s">
        <v>2447</v>
      </c>
      <c r="D474" s="279" t="s">
        <v>2586</v>
      </c>
      <c r="E474" s="513"/>
    </row>
    <row r="475" spans="1:5" ht="22.5" customHeight="1">
      <c r="A475" s="499">
        <v>468</v>
      </c>
      <c r="B475" s="503" t="s">
        <v>1698</v>
      </c>
      <c r="C475" s="279" t="s">
        <v>2447</v>
      </c>
      <c r="D475" s="279" t="s">
        <v>2586</v>
      </c>
      <c r="E475" s="513"/>
    </row>
    <row r="476" spans="1:5" ht="22.5" customHeight="1">
      <c r="A476" s="499">
        <v>469</v>
      </c>
      <c r="B476" s="503" t="s">
        <v>1918</v>
      </c>
      <c r="C476" s="279" t="s">
        <v>2447</v>
      </c>
      <c r="D476" s="279" t="s">
        <v>2586</v>
      </c>
      <c r="E476" s="513"/>
    </row>
    <row r="477" spans="1:5" ht="22.5" customHeight="1">
      <c r="A477" s="499">
        <v>470</v>
      </c>
      <c r="B477" s="503" t="s">
        <v>1939</v>
      </c>
      <c r="C477" s="279" t="s">
        <v>2447</v>
      </c>
      <c r="D477" s="279" t="s">
        <v>2586</v>
      </c>
      <c r="E477" s="513"/>
    </row>
    <row r="478" spans="1:5" ht="22.5" customHeight="1">
      <c r="A478" s="499">
        <v>471</v>
      </c>
      <c r="B478" s="503" t="s">
        <v>735</v>
      </c>
      <c r="C478" s="279" t="s">
        <v>2447</v>
      </c>
      <c r="D478" s="279" t="s">
        <v>2586</v>
      </c>
      <c r="E478" s="513"/>
    </row>
    <row r="479" spans="1:5" ht="22.5" customHeight="1">
      <c r="A479" s="499">
        <v>472</v>
      </c>
      <c r="B479" s="503" t="s">
        <v>1491</v>
      </c>
      <c r="C479" s="279" t="s">
        <v>2447</v>
      </c>
      <c r="D479" s="279" t="s">
        <v>2586</v>
      </c>
      <c r="E479" s="513"/>
    </row>
    <row r="480" spans="1:5" ht="22.5" customHeight="1">
      <c r="A480" s="499">
        <v>473</v>
      </c>
      <c r="B480" s="503" t="s">
        <v>1504</v>
      </c>
      <c r="C480" s="279" t="s">
        <v>2447</v>
      </c>
      <c r="D480" s="279" t="s">
        <v>2586</v>
      </c>
      <c r="E480" s="513"/>
    </row>
    <row r="481" spans="1:5" ht="22.5" customHeight="1">
      <c r="A481" s="499">
        <v>474</v>
      </c>
      <c r="B481" s="503" t="s">
        <v>1495</v>
      </c>
      <c r="C481" s="279" t="s">
        <v>2447</v>
      </c>
      <c r="D481" s="279" t="s">
        <v>2586</v>
      </c>
      <c r="E481" s="513"/>
    </row>
    <row r="482" spans="1:5" ht="22.5" customHeight="1">
      <c r="A482" s="499">
        <v>475</v>
      </c>
      <c r="B482" s="503" t="s">
        <v>1514</v>
      </c>
      <c r="C482" s="279" t="s">
        <v>2447</v>
      </c>
      <c r="D482" s="279" t="s">
        <v>2586</v>
      </c>
      <c r="E482" s="513"/>
    </row>
    <row r="483" spans="1:5" ht="22.5" customHeight="1">
      <c r="A483" s="499">
        <v>476</v>
      </c>
      <c r="B483" s="503" t="s">
        <v>1512</v>
      </c>
      <c r="C483" s="279" t="s">
        <v>2447</v>
      </c>
      <c r="D483" s="279" t="s">
        <v>2586</v>
      </c>
      <c r="E483" s="513"/>
    </row>
    <row r="484" spans="1:5" ht="22.5" customHeight="1">
      <c r="A484" s="499">
        <v>477</v>
      </c>
      <c r="B484" s="503" t="s">
        <v>1518</v>
      </c>
      <c r="C484" s="279" t="s">
        <v>2447</v>
      </c>
      <c r="D484" s="279" t="s">
        <v>2586</v>
      </c>
      <c r="E484" s="513"/>
    </row>
    <row r="485" spans="1:5" ht="22.5" customHeight="1">
      <c r="A485" s="499">
        <v>478</v>
      </c>
      <c r="B485" s="503" t="s">
        <v>2128</v>
      </c>
      <c r="C485" s="279" t="s">
        <v>2447</v>
      </c>
      <c r="D485" s="279" t="s">
        <v>2586</v>
      </c>
      <c r="E485" s="513"/>
    </row>
    <row r="486" spans="1:5" ht="22.5" customHeight="1">
      <c r="A486" s="499">
        <v>479</v>
      </c>
      <c r="B486" s="503" t="s">
        <v>1536</v>
      </c>
      <c r="C486" s="279" t="s">
        <v>2447</v>
      </c>
      <c r="D486" s="279" t="s">
        <v>2586</v>
      </c>
      <c r="E486" s="513"/>
    </row>
    <row r="487" spans="1:5" ht="22.5" customHeight="1">
      <c r="A487" s="499">
        <v>480</v>
      </c>
      <c r="B487" s="503" t="s">
        <v>1506</v>
      </c>
      <c r="C487" s="279" t="s">
        <v>2447</v>
      </c>
      <c r="D487" s="279" t="s">
        <v>2586</v>
      </c>
      <c r="E487" s="513"/>
    </row>
    <row r="488" spans="1:5" ht="22.5" customHeight="1">
      <c r="A488" s="499">
        <v>481</v>
      </c>
      <c r="B488" s="503" t="s">
        <v>1493</v>
      </c>
      <c r="C488" s="279" t="s">
        <v>2447</v>
      </c>
      <c r="D488" s="279" t="s">
        <v>2586</v>
      </c>
      <c r="E488" s="513"/>
    </row>
    <row r="489" spans="1:5" ht="22.5" customHeight="1">
      <c r="A489" s="499">
        <v>482</v>
      </c>
      <c r="B489" s="503" t="s">
        <v>1516</v>
      </c>
      <c r="C489" s="279" t="s">
        <v>2447</v>
      </c>
      <c r="D489" s="279" t="s">
        <v>2586</v>
      </c>
      <c r="E489" s="513"/>
    </row>
    <row r="490" spans="1:5" ht="22.5" customHeight="1">
      <c r="A490" s="499">
        <v>483</v>
      </c>
      <c r="B490" s="503" t="s">
        <v>1510</v>
      </c>
      <c r="C490" s="279" t="s">
        <v>2447</v>
      </c>
      <c r="D490" s="279" t="s">
        <v>2586</v>
      </c>
      <c r="E490" s="513"/>
    </row>
    <row r="491" spans="1:5" ht="22.5" customHeight="1">
      <c r="A491" s="499">
        <v>484</v>
      </c>
      <c r="B491" s="503" t="s">
        <v>1522</v>
      </c>
      <c r="C491" s="279" t="s">
        <v>2447</v>
      </c>
      <c r="D491" s="279" t="s">
        <v>2586</v>
      </c>
      <c r="E491" s="513"/>
    </row>
    <row r="492" spans="1:5" ht="22.5" customHeight="1">
      <c r="A492" s="499">
        <v>485</v>
      </c>
      <c r="B492" s="503" t="s">
        <v>1520</v>
      </c>
      <c r="C492" s="279" t="s">
        <v>2447</v>
      </c>
      <c r="D492" s="279" t="s">
        <v>2586</v>
      </c>
      <c r="E492" s="513"/>
    </row>
    <row r="493" spans="1:5" ht="22.5" customHeight="1">
      <c r="A493" s="499">
        <v>486</v>
      </c>
      <c r="B493" s="503" t="s">
        <v>1532</v>
      </c>
      <c r="C493" s="279" t="s">
        <v>2447</v>
      </c>
      <c r="D493" s="279" t="s">
        <v>2586</v>
      </c>
      <c r="E493" s="513"/>
    </row>
    <row r="494" spans="1:5" ht="22.5" customHeight="1">
      <c r="A494" s="499">
        <v>487</v>
      </c>
      <c r="B494" s="503" t="s">
        <v>1680</v>
      </c>
      <c r="C494" s="279" t="s">
        <v>2447</v>
      </c>
      <c r="D494" s="279" t="s">
        <v>2586</v>
      </c>
      <c r="E494" s="513"/>
    </row>
    <row r="495" spans="1:5" ht="22.5" customHeight="1">
      <c r="A495" s="499">
        <v>488</v>
      </c>
      <c r="B495" s="503" t="s">
        <v>49</v>
      </c>
      <c r="C495" s="279" t="s">
        <v>2447</v>
      </c>
      <c r="D495" s="279" t="s">
        <v>2586</v>
      </c>
      <c r="E495" s="513"/>
    </row>
    <row r="496" spans="1:5" ht="22.5" customHeight="1">
      <c r="A496" s="499">
        <v>489</v>
      </c>
      <c r="B496" s="503" t="s">
        <v>51</v>
      </c>
      <c r="C496" s="279" t="s">
        <v>2447</v>
      </c>
      <c r="D496" s="279" t="s">
        <v>2586</v>
      </c>
      <c r="E496" s="513"/>
    </row>
    <row r="497" spans="1:5" ht="22.5" customHeight="1">
      <c r="A497" s="499">
        <v>490</v>
      </c>
      <c r="B497" s="503" t="s">
        <v>52</v>
      </c>
      <c r="C497" s="279" t="s">
        <v>2447</v>
      </c>
      <c r="D497" s="279" t="s">
        <v>2586</v>
      </c>
      <c r="E497" s="513"/>
    </row>
    <row r="498" spans="1:5" ht="22.5" customHeight="1">
      <c r="A498" s="499">
        <v>491</v>
      </c>
      <c r="B498" s="503" t="s">
        <v>53</v>
      </c>
      <c r="C498" s="279" t="s">
        <v>2447</v>
      </c>
      <c r="D498" s="279" t="s">
        <v>2586</v>
      </c>
      <c r="E498" s="513"/>
    </row>
    <row r="499" spans="1:5" ht="22.5" customHeight="1">
      <c r="A499" s="499">
        <v>492</v>
      </c>
      <c r="B499" s="503" t="s">
        <v>54</v>
      </c>
      <c r="C499" s="279" t="s">
        <v>2447</v>
      </c>
      <c r="D499" s="279" t="s">
        <v>2586</v>
      </c>
      <c r="E499" s="513"/>
    </row>
    <row r="500" spans="1:5" ht="22.5" customHeight="1">
      <c r="A500" s="499">
        <v>493</v>
      </c>
      <c r="B500" s="503" t="s">
        <v>56</v>
      </c>
      <c r="C500" s="279" t="s">
        <v>2447</v>
      </c>
      <c r="D500" s="279" t="s">
        <v>2586</v>
      </c>
      <c r="E500" s="513"/>
    </row>
    <row r="501" spans="1:5" ht="22.5" customHeight="1">
      <c r="A501" s="499">
        <v>494</v>
      </c>
      <c r="B501" s="503" t="s">
        <v>57</v>
      </c>
      <c r="C501" s="279" t="s">
        <v>2447</v>
      </c>
      <c r="D501" s="279" t="s">
        <v>2586</v>
      </c>
      <c r="E501" s="513"/>
    </row>
    <row r="502" spans="1:5" ht="22.5" customHeight="1">
      <c r="A502" s="499">
        <v>495</v>
      </c>
      <c r="B502" s="503" t="s">
        <v>58</v>
      </c>
      <c r="C502" s="279" t="s">
        <v>2447</v>
      </c>
      <c r="D502" s="279" t="s">
        <v>2586</v>
      </c>
      <c r="E502" s="513"/>
    </row>
    <row r="503" spans="1:5" ht="22.5" customHeight="1">
      <c r="A503" s="499">
        <v>496</v>
      </c>
      <c r="B503" s="503" t="s">
        <v>59</v>
      </c>
      <c r="C503" s="279" t="s">
        <v>2447</v>
      </c>
      <c r="D503" s="279" t="s">
        <v>2586</v>
      </c>
      <c r="E503" s="513"/>
    </row>
    <row r="504" spans="1:5" ht="22.5" customHeight="1">
      <c r="A504" s="499">
        <v>497</v>
      </c>
      <c r="B504" s="503" t="s">
        <v>375</v>
      </c>
      <c r="C504" s="279" t="s">
        <v>2447</v>
      </c>
      <c r="D504" s="279" t="s">
        <v>2586</v>
      </c>
      <c r="E504" s="513"/>
    </row>
    <row r="505" spans="1:5" ht="22.5" customHeight="1">
      <c r="A505" s="499">
        <v>498</v>
      </c>
      <c r="B505" s="503" t="s">
        <v>60</v>
      </c>
      <c r="C505" s="279" t="s">
        <v>2447</v>
      </c>
      <c r="D505" s="279" t="s">
        <v>2586</v>
      </c>
      <c r="E505" s="513"/>
    </row>
    <row r="506" spans="1:5" ht="22.5" customHeight="1">
      <c r="A506" s="499">
        <v>499</v>
      </c>
      <c r="B506" s="503" t="s">
        <v>61</v>
      </c>
      <c r="C506" s="279" t="s">
        <v>2447</v>
      </c>
      <c r="D506" s="279" t="s">
        <v>2586</v>
      </c>
      <c r="E506" s="513"/>
    </row>
    <row r="507" spans="1:5" ht="22.5" customHeight="1">
      <c r="A507" s="499">
        <v>500</v>
      </c>
      <c r="B507" s="503" t="s">
        <v>1528</v>
      </c>
      <c r="C507" s="279" t="s">
        <v>2447</v>
      </c>
      <c r="D507" s="279" t="s">
        <v>2586</v>
      </c>
      <c r="E507" s="513"/>
    </row>
    <row r="508" spans="1:5" ht="22.5" customHeight="1">
      <c r="A508" s="499">
        <v>501</v>
      </c>
      <c r="B508" s="503" t="s">
        <v>1524</v>
      </c>
      <c r="C508" s="279" t="s">
        <v>2447</v>
      </c>
      <c r="D508" s="279" t="s">
        <v>2586</v>
      </c>
      <c r="E508" s="513"/>
    </row>
    <row r="509" spans="1:5" ht="22.5" customHeight="1">
      <c r="A509" s="499">
        <v>502</v>
      </c>
      <c r="B509" s="503" t="s">
        <v>1534</v>
      </c>
      <c r="C509" s="279" t="s">
        <v>2447</v>
      </c>
      <c r="D509" s="279" t="s">
        <v>2586</v>
      </c>
      <c r="E509" s="513"/>
    </row>
    <row r="510" spans="1:5" ht="22.5" customHeight="1">
      <c r="A510" s="499">
        <v>503</v>
      </c>
      <c r="B510" s="503" t="s">
        <v>1538</v>
      </c>
      <c r="C510" s="279" t="s">
        <v>2447</v>
      </c>
      <c r="D510" s="279" t="s">
        <v>2586</v>
      </c>
      <c r="E510" s="513"/>
    </row>
    <row r="511" spans="1:5" ht="22.5" customHeight="1">
      <c r="A511" s="499">
        <v>504</v>
      </c>
      <c r="B511" s="503" t="s">
        <v>1530</v>
      </c>
      <c r="C511" s="279" t="s">
        <v>2447</v>
      </c>
      <c r="D511" s="279" t="s">
        <v>2586</v>
      </c>
      <c r="E511" s="513"/>
    </row>
    <row r="512" spans="1:5" ht="22.5" customHeight="1">
      <c r="A512" s="499">
        <v>505</v>
      </c>
      <c r="B512" s="503" t="s">
        <v>2094</v>
      </c>
      <c r="C512" s="279" t="s">
        <v>2447</v>
      </c>
      <c r="D512" s="279" t="s">
        <v>2586</v>
      </c>
      <c r="E512" s="513"/>
    </row>
    <row r="513" spans="1:5" ht="22.5" customHeight="1">
      <c r="A513" s="499">
        <v>506</v>
      </c>
      <c r="B513" s="503" t="s">
        <v>1998</v>
      </c>
      <c r="C513" s="279" t="s">
        <v>2447</v>
      </c>
      <c r="D513" s="279" t="s">
        <v>2586</v>
      </c>
      <c r="E513" s="513"/>
    </row>
    <row r="514" spans="1:5" ht="22.5" customHeight="1">
      <c r="A514" s="499">
        <v>507</v>
      </c>
      <c r="B514" s="503" t="s">
        <v>1893</v>
      </c>
      <c r="C514" s="279" t="s">
        <v>2447</v>
      </c>
      <c r="D514" s="279" t="s">
        <v>2586</v>
      </c>
      <c r="E514" s="513"/>
    </row>
    <row r="515" spans="1:5" ht="22.5" customHeight="1">
      <c r="A515" s="499">
        <v>508</v>
      </c>
      <c r="B515" s="503" t="s">
        <v>1895</v>
      </c>
      <c r="C515" s="279" t="s">
        <v>2447</v>
      </c>
      <c r="D515" s="279" t="s">
        <v>2586</v>
      </c>
      <c r="E515" s="513"/>
    </row>
    <row r="516" spans="1:5" ht="22.5" customHeight="1">
      <c r="A516" s="499">
        <v>509</v>
      </c>
      <c r="B516" s="503" t="s">
        <v>1898</v>
      </c>
      <c r="C516" s="279" t="s">
        <v>2447</v>
      </c>
      <c r="D516" s="279" t="s">
        <v>2586</v>
      </c>
      <c r="E516" s="513"/>
    </row>
    <row r="517" spans="1:5" ht="22.5" customHeight="1">
      <c r="A517" s="499">
        <v>510</v>
      </c>
      <c r="B517" s="503" t="s">
        <v>1899</v>
      </c>
      <c r="C517" s="279" t="s">
        <v>2447</v>
      </c>
      <c r="D517" s="279" t="s">
        <v>2586</v>
      </c>
      <c r="E517" s="513"/>
    </row>
    <row r="518" spans="1:5" ht="22.5" customHeight="1">
      <c r="A518" s="499">
        <v>511</v>
      </c>
      <c r="B518" s="503" t="s">
        <v>1901</v>
      </c>
      <c r="C518" s="279" t="s">
        <v>2447</v>
      </c>
      <c r="D518" s="279" t="s">
        <v>2586</v>
      </c>
      <c r="E518" s="513"/>
    </row>
    <row r="519" spans="1:5" ht="22.5" customHeight="1">
      <c r="A519" s="499">
        <v>512</v>
      </c>
      <c r="B519" s="503" t="s">
        <v>1904</v>
      </c>
      <c r="C519" s="279" t="s">
        <v>2447</v>
      </c>
      <c r="D519" s="279" t="s">
        <v>2586</v>
      </c>
      <c r="E519" s="513"/>
    </row>
    <row r="520" spans="1:5" ht="22.5" customHeight="1">
      <c r="A520" s="499">
        <v>513</v>
      </c>
      <c r="B520" s="503" t="s">
        <v>1906</v>
      </c>
      <c r="C520" s="279" t="s">
        <v>2447</v>
      </c>
      <c r="D520" s="279" t="s">
        <v>2586</v>
      </c>
      <c r="E520" s="513"/>
    </row>
    <row r="521" spans="1:5" ht="22.5" customHeight="1">
      <c r="A521" s="499">
        <v>514</v>
      </c>
      <c r="B521" s="503" t="s">
        <v>1916</v>
      </c>
      <c r="C521" s="279" t="s">
        <v>2447</v>
      </c>
      <c r="D521" s="279" t="s">
        <v>2586</v>
      </c>
      <c r="E521" s="513"/>
    </row>
    <row r="522" spans="1:5" ht="22.5" customHeight="1">
      <c r="A522" s="499">
        <v>515</v>
      </c>
      <c r="B522" s="503" t="s">
        <v>1914</v>
      </c>
      <c r="C522" s="279" t="s">
        <v>2447</v>
      </c>
      <c r="D522" s="279" t="s">
        <v>2586</v>
      </c>
      <c r="E522" s="513"/>
    </row>
    <row r="523" spans="1:5" ht="22.5" customHeight="1">
      <c r="A523" s="499">
        <v>516</v>
      </c>
      <c r="B523" s="503" t="s">
        <v>1913</v>
      </c>
      <c r="C523" s="279" t="s">
        <v>2447</v>
      </c>
      <c r="D523" s="279" t="s">
        <v>2586</v>
      </c>
      <c r="E523" s="513"/>
    </row>
    <row r="524" spans="1:5" ht="22.5" customHeight="1">
      <c r="A524" s="499">
        <v>517</v>
      </c>
      <c r="B524" s="503" t="s">
        <v>1928</v>
      </c>
      <c r="C524" s="279" t="s">
        <v>2447</v>
      </c>
      <c r="D524" s="279" t="s">
        <v>2586</v>
      </c>
      <c r="E524" s="513"/>
    </row>
    <row r="525" spans="1:5" ht="22.5" customHeight="1">
      <c r="A525" s="499">
        <v>518</v>
      </c>
      <c r="B525" s="503" t="s">
        <v>1930</v>
      </c>
      <c r="C525" s="279" t="s">
        <v>2447</v>
      </c>
      <c r="D525" s="279" t="s">
        <v>2586</v>
      </c>
      <c r="E525" s="513"/>
    </row>
    <row r="526" spans="1:5" ht="22.5" customHeight="1">
      <c r="A526" s="499">
        <v>519</v>
      </c>
      <c r="B526" s="503" t="s">
        <v>2005</v>
      </c>
      <c r="C526" s="279" t="s">
        <v>2447</v>
      </c>
      <c r="D526" s="279" t="s">
        <v>2586</v>
      </c>
      <c r="E526" s="513"/>
    </row>
    <row r="527" spans="1:5" ht="22.5" customHeight="1">
      <c r="A527" s="499">
        <v>520</v>
      </c>
      <c r="B527" s="503" t="s">
        <v>1962</v>
      </c>
      <c r="C527" s="279" t="s">
        <v>2447</v>
      </c>
      <c r="D527" s="279" t="s">
        <v>2586</v>
      </c>
      <c r="E527" s="513"/>
    </row>
    <row r="528" spans="1:5" ht="22.5" customHeight="1">
      <c r="A528" s="499">
        <v>521</v>
      </c>
      <c r="B528" s="503" t="s">
        <v>1964</v>
      </c>
      <c r="C528" s="279" t="s">
        <v>2447</v>
      </c>
      <c r="D528" s="279" t="s">
        <v>2586</v>
      </c>
      <c r="E528" s="513"/>
    </row>
    <row r="529" spans="1:5" ht="22.5" customHeight="1">
      <c r="A529" s="499">
        <v>522</v>
      </c>
      <c r="B529" s="503" t="s">
        <v>1966</v>
      </c>
      <c r="C529" s="279" t="s">
        <v>2447</v>
      </c>
      <c r="D529" s="279" t="s">
        <v>2586</v>
      </c>
      <c r="E529" s="513"/>
    </row>
    <row r="530" spans="1:5" ht="22.5" customHeight="1">
      <c r="A530" s="499">
        <v>523</v>
      </c>
      <c r="B530" s="503" t="s">
        <v>1968</v>
      </c>
      <c r="C530" s="279" t="s">
        <v>2447</v>
      </c>
      <c r="D530" s="279" t="s">
        <v>2586</v>
      </c>
      <c r="E530" s="513"/>
    </row>
    <row r="531" spans="1:5" ht="22.5" customHeight="1">
      <c r="A531" s="499">
        <v>524</v>
      </c>
      <c r="B531" s="503" t="s">
        <v>1970</v>
      </c>
      <c r="C531" s="279" t="s">
        <v>2447</v>
      </c>
      <c r="D531" s="279" t="s">
        <v>2586</v>
      </c>
      <c r="E531" s="513"/>
    </row>
    <row r="532" spans="1:5" ht="22.5" customHeight="1">
      <c r="A532" s="499">
        <v>525</v>
      </c>
      <c r="B532" s="503" t="s">
        <v>733</v>
      </c>
      <c r="C532" s="279" t="s">
        <v>2447</v>
      </c>
      <c r="D532" s="279" t="s">
        <v>2586</v>
      </c>
      <c r="E532" s="513"/>
    </row>
    <row r="533" spans="1:5" ht="22.5" customHeight="1">
      <c r="A533" s="499">
        <v>526</v>
      </c>
      <c r="B533" s="503" t="s">
        <v>734</v>
      </c>
      <c r="C533" s="279" t="s">
        <v>2447</v>
      </c>
      <c r="D533" s="279" t="s">
        <v>2586</v>
      </c>
      <c r="E533" s="513"/>
    </row>
    <row r="534" spans="1:5" ht="22.5" customHeight="1">
      <c r="A534" s="499">
        <v>527</v>
      </c>
      <c r="B534" s="503" t="s">
        <v>1559</v>
      </c>
      <c r="C534" s="279" t="s">
        <v>2447</v>
      </c>
      <c r="D534" s="279" t="s">
        <v>2586</v>
      </c>
      <c r="E534" s="513"/>
    </row>
    <row r="535" spans="1:5" ht="22.5" customHeight="1">
      <c r="A535" s="499">
        <v>528</v>
      </c>
      <c r="B535" s="503" t="s">
        <v>1847</v>
      </c>
      <c r="C535" s="279" t="s">
        <v>2447</v>
      </c>
      <c r="D535" s="279" t="s">
        <v>2586</v>
      </c>
      <c r="E535" s="513"/>
    </row>
    <row r="536" spans="1:5" ht="22.5" customHeight="1">
      <c r="A536" s="499">
        <v>529</v>
      </c>
      <c r="B536" s="503" t="s">
        <v>1915</v>
      </c>
      <c r="C536" s="279" t="s">
        <v>2447</v>
      </c>
      <c r="D536" s="279" t="s">
        <v>2586</v>
      </c>
      <c r="E536" s="513"/>
    </row>
    <row r="537" spans="1:5" ht="22.5" customHeight="1">
      <c r="A537" s="499">
        <v>530</v>
      </c>
      <c r="B537" s="503" t="s">
        <v>2485</v>
      </c>
      <c r="C537" s="279" t="s">
        <v>2447</v>
      </c>
      <c r="D537" s="279" t="s">
        <v>2586</v>
      </c>
      <c r="E537" s="513"/>
    </row>
    <row r="538" spans="1:5" ht="22.5" customHeight="1">
      <c r="A538" s="499">
        <v>531</v>
      </c>
      <c r="B538" s="503" t="s">
        <v>738</v>
      </c>
      <c r="C538" s="279" t="s">
        <v>2447</v>
      </c>
      <c r="D538" s="279" t="s">
        <v>2586</v>
      </c>
      <c r="E538" s="513"/>
    </row>
    <row r="539" spans="1:5" ht="22.5" customHeight="1">
      <c r="A539" s="499">
        <v>532</v>
      </c>
      <c r="B539" s="503" t="s">
        <v>216</v>
      </c>
      <c r="C539" s="279" t="s">
        <v>2447</v>
      </c>
      <c r="D539" s="279" t="s">
        <v>2586</v>
      </c>
      <c r="E539" s="513"/>
    </row>
    <row r="540" spans="1:5" ht="22.5" customHeight="1">
      <c r="A540" s="499">
        <v>533</v>
      </c>
      <c r="B540" s="503" t="s">
        <v>1568</v>
      </c>
      <c r="C540" s="279" t="s">
        <v>2447</v>
      </c>
      <c r="D540" s="279" t="s">
        <v>2586</v>
      </c>
      <c r="E540" s="513"/>
    </row>
    <row r="541" spans="1:5" ht="22.5" customHeight="1">
      <c r="A541" s="499">
        <v>534</v>
      </c>
      <c r="B541" s="503" t="s">
        <v>1585</v>
      </c>
      <c r="C541" s="279" t="s">
        <v>2447</v>
      </c>
      <c r="D541" s="279" t="s">
        <v>2586</v>
      </c>
      <c r="E541" s="513"/>
    </row>
    <row r="542" spans="1:5" ht="22.5" customHeight="1">
      <c r="A542" s="499">
        <v>535</v>
      </c>
      <c r="B542" s="503" t="s">
        <v>1602</v>
      </c>
      <c r="C542" s="279" t="s">
        <v>2447</v>
      </c>
      <c r="D542" s="279" t="s">
        <v>2586</v>
      </c>
      <c r="E542" s="513"/>
    </row>
    <row r="543" spans="1:5" ht="22.5" customHeight="1">
      <c r="A543" s="499">
        <v>536</v>
      </c>
      <c r="B543" s="503" t="s">
        <v>2009</v>
      </c>
      <c r="C543" s="279" t="s">
        <v>2447</v>
      </c>
      <c r="D543" s="279" t="s">
        <v>2586</v>
      </c>
      <c r="E543" s="513"/>
    </row>
    <row r="544" spans="1:5" ht="22.5" customHeight="1">
      <c r="A544" s="499">
        <v>537</v>
      </c>
      <c r="B544" s="503" t="s">
        <v>2010</v>
      </c>
      <c r="C544" s="279" t="s">
        <v>2447</v>
      </c>
      <c r="D544" s="279" t="s">
        <v>2586</v>
      </c>
      <c r="E544" s="513"/>
    </row>
    <row r="545" spans="1:5" ht="22.5" customHeight="1">
      <c r="A545" s="499">
        <v>538</v>
      </c>
      <c r="B545" s="503" t="s">
        <v>1338</v>
      </c>
      <c r="C545" s="279" t="s">
        <v>2447</v>
      </c>
      <c r="D545" s="279" t="s">
        <v>2586</v>
      </c>
      <c r="E545" s="513"/>
    </row>
    <row r="546" spans="1:5" ht="22.5" customHeight="1">
      <c r="A546" s="499">
        <v>539</v>
      </c>
      <c r="B546" s="503" t="s">
        <v>1339</v>
      </c>
      <c r="C546" s="279" t="s">
        <v>2447</v>
      </c>
      <c r="D546" s="279" t="s">
        <v>2586</v>
      </c>
      <c r="E546" s="513"/>
    </row>
    <row r="547" spans="1:5" ht="22.5" customHeight="1">
      <c r="A547" s="499">
        <v>540</v>
      </c>
      <c r="B547" s="503" t="s">
        <v>1335</v>
      </c>
      <c r="C547" s="279" t="s">
        <v>2447</v>
      </c>
      <c r="D547" s="279" t="s">
        <v>2586</v>
      </c>
      <c r="E547" s="513"/>
    </row>
    <row r="548" spans="1:5" ht="22.5" customHeight="1">
      <c r="A548" s="499">
        <v>541</v>
      </c>
      <c r="B548" s="503" t="s">
        <v>1337</v>
      </c>
      <c r="C548" s="279" t="s">
        <v>2447</v>
      </c>
      <c r="D548" s="279" t="s">
        <v>2586</v>
      </c>
      <c r="E548" s="513"/>
    </row>
    <row r="549" spans="1:5" ht="22.5" customHeight="1">
      <c r="A549" s="499">
        <v>542</v>
      </c>
      <c r="B549" s="503" t="s">
        <v>1334</v>
      </c>
      <c r="C549" s="279" t="s">
        <v>2447</v>
      </c>
      <c r="D549" s="279" t="s">
        <v>2586</v>
      </c>
      <c r="E549" s="513"/>
    </row>
    <row r="550" spans="1:5" ht="22.5" customHeight="1">
      <c r="A550" s="499">
        <v>543</v>
      </c>
      <c r="B550" s="503" t="s">
        <v>121</v>
      </c>
      <c r="C550" s="279" t="s">
        <v>2447</v>
      </c>
      <c r="D550" s="279" t="s">
        <v>2586</v>
      </c>
      <c r="E550" s="513"/>
    </row>
    <row r="551" spans="1:5" ht="22.5" customHeight="1">
      <c r="A551" s="499">
        <v>544</v>
      </c>
      <c r="B551" s="503" t="s">
        <v>745</v>
      </c>
      <c r="C551" s="279" t="s">
        <v>2447</v>
      </c>
      <c r="D551" s="279" t="s">
        <v>2586</v>
      </c>
      <c r="E551" s="513"/>
    </row>
    <row r="552" spans="1:5" ht="22.5" customHeight="1">
      <c r="A552" s="499">
        <v>545</v>
      </c>
      <c r="B552" s="503" t="s">
        <v>737</v>
      </c>
      <c r="C552" s="279" t="s">
        <v>2447</v>
      </c>
      <c r="D552" s="279" t="s">
        <v>2586</v>
      </c>
      <c r="E552" s="513"/>
    </row>
    <row r="553" spans="1:5" ht="22.5" customHeight="1">
      <c r="A553" s="499">
        <v>546</v>
      </c>
      <c r="B553" s="503" t="s">
        <v>740</v>
      </c>
      <c r="C553" s="279" t="s">
        <v>2447</v>
      </c>
      <c r="D553" s="279" t="s">
        <v>2586</v>
      </c>
      <c r="E553" s="513"/>
    </row>
    <row r="554" spans="1:5" ht="22.5" customHeight="1">
      <c r="A554" s="499">
        <v>547</v>
      </c>
      <c r="B554" s="503" t="s">
        <v>736</v>
      </c>
      <c r="C554" s="279" t="s">
        <v>2447</v>
      </c>
      <c r="D554" s="279" t="s">
        <v>2586</v>
      </c>
      <c r="E554" s="513"/>
    </row>
    <row r="555" spans="1:5" ht="22.5" customHeight="1">
      <c r="A555" s="499">
        <v>548</v>
      </c>
      <c r="B555" s="503" t="s">
        <v>1972</v>
      </c>
      <c r="C555" s="279" t="s">
        <v>2447</v>
      </c>
      <c r="D555" s="279" t="s">
        <v>2586</v>
      </c>
      <c r="E555" s="513"/>
    </row>
    <row r="556" spans="1:5" ht="22.5" customHeight="1">
      <c r="A556" s="499">
        <v>549</v>
      </c>
      <c r="B556" s="503" t="s">
        <v>1591</v>
      </c>
      <c r="C556" s="279" t="s">
        <v>2447</v>
      </c>
      <c r="D556" s="279" t="s">
        <v>2586</v>
      </c>
      <c r="E556" s="513"/>
    </row>
    <row r="557" spans="1:5" ht="22.5" customHeight="1">
      <c r="A557" s="499">
        <v>550</v>
      </c>
      <c r="B557" s="503" t="s">
        <v>1592</v>
      </c>
      <c r="C557" s="279" t="s">
        <v>2447</v>
      </c>
      <c r="D557" s="279" t="s">
        <v>2586</v>
      </c>
      <c r="E557" s="513"/>
    </row>
    <row r="558" spans="1:5" ht="22.5" customHeight="1">
      <c r="A558" s="499">
        <v>551</v>
      </c>
      <c r="B558" s="503" t="s">
        <v>1564</v>
      </c>
      <c r="C558" s="279" t="s">
        <v>2447</v>
      </c>
      <c r="D558" s="279" t="s">
        <v>2586</v>
      </c>
      <c r="E558" s="513"/>
    </row>
    <row r="559" spans="1:5" ht="22.5" customHeight="1">
      <c r="A559" s="499">
        <v>552</v>
      </c>
      <c r="B559" s="503" t="s">
        <v>1589</v>
      </c>
      <c r="C559" s="279" t="s">
        <v>2447</v>
      </c>
      <c r="D559" s="279" t="s">
        <v>2586</v>
      </c>
      <c r="E559" s="513"/>
    </row>
    <row r="560" spans="1:5" ht="22.5" customHeight="1">
      <c r="A560" s="499">
        <v>553</v>
      </c>
      <c r="B560" s="503" t="s">
        <v>1552</v>
      </c>
      <c r="C560" s="279" t="s">
        <v>2447</v>
      </c>
      <c r="D560" s="279" t="s">
        <v>2586</v>
      </c>
      <c r="E560" s="513"/>
    </row>
    <row r="561" spans="1:5" ht="22.5" customHeight="1">
      <c r="A561" s="499">
        <v>554</v>
      </c>
      <c r="B561" s="503" t="s">
        <v>1943</v>
      </c>
      <c r="C561" s="279" t="s">
        <v>2447</v>
      </c>
      <c r="D561" s="279" t="s">
        <v>2586</v>
      </c>
      <c r="E561" s="513"/>
    </row>
    <row r="562" spans="1:5" ht="22.5" customHeight="1">
      <c r="A562" s="499">
        <v>555</v>
      </c>
      <c r="B562" s="503" t="s">
        <v>1841</v>
      </c>
      <c r="C562" s="279" t="s">
        <v>2447</v>
      </c>
      <c r="D562" s="279" t="s">
        <v>2586</v>
      </c>
      <c r="E562" s="513"/>
    </row>
    <row r="563" spans="1:5" ht="22.5" customHeight="1">
      <c r="A563" s="499">
        <v>556</v>
      </c>
      <c r="B563" s="503" t="s">
        <v>2025</v>
      </c>
      <c r="C563" s="279" t="s">
        <v>2447</v>
      </c>
      <c r="D563" s="279" t="s">
        <v>2586</v>
      </c>
      <c r="E563" s="513"/>
    </row>
    <row r="564" spans="1:5" ht="22.5" customHeight="1">
      <c r="A564" s="499">
        <v>557</v>
      </c>
      <c r="B564" s="503" t="s">
        <v>1556</v>
      </c>
      <c r="C564" s="279" t="s">
        <v>2447</v>
      </c>
      <c r="D564" s="279" t="s">
        <v>2586</v>
      </c>
      <c r="E564" s="513"/>
    </row>
    <row r="565" spans="1:5" ht="22.5" customHeight="1">
      <c r="A565" s="499">
        <v>558</v>
      </c>
      <c r="B565" s="503" t="s">
        <v>1877</v>
      </c>
      <c r="C565" s="279" t="s">
        <v>2447</v>
      </c>
      <c r="D565" s="279" t="s">
        <v>2586</v>
      </c>
      <c r="E565" s="513"/>
    </row>
    <row r="566" spans="1:5" ht="22.5" customHeight="1">
      <c r="A566" s="499">
        <v>559</v>
      </c>
      <c r="B566" s="503" t="s">
        <v>2008</v>
      </c>
      <c r="C566" s="279" t="s">
        <v>2447</v>
      </c>
      <c r="D566" s="279" t="s">
        <v>2586</v>
      </c>
      <c r="E566" s="513"/>
    </row>
    <row r="567" spans="1:5" ht="22.5" customHeight="1">
      <c r="A567" s="499">
        <v>560</v>
      </c>
      <c r="B567" s="503" t="s">
        <v>741</v>
      </c>
      <c r="C567" s="279" t="s">
        <v>2447</v>
      </c>
      <c r="D567" s="279" t="s">
        <v>2586</v>
      </c>
      <c r="E567" s="513"/>
    </row>
    <row r="568" spans="1:5" ht="22.5" customHeight="1">
      <c r="A568" s="499">
        <v>561</v>
      </c>
      <c r="B568" s="503" t="s">
        <v>1575</v>
      </c>
      <c r="C568" s="279" t="s">
        <v>2447</v>
      </c>
      <c r="D568" s="279" t="s">
        <v>2586</v>
      </c>
      <c r="E568" s="513"/>
    </row>
    <row r="569" spans="1:5" ht="22.5" customHeight="1">
      <c r="A569" s="499">
        <v>562</v>
      </c>
      <c r="B569" s="503" t="s">
        <v>1573</v>
      </c>
      <c r="C569" s="279" t="s">
        <v>2447</v>
      </c>
      <c r="D569" s="279" t="s">
        <v>2586</v>
      </c>
      <c r="E569" s="513"/>
    </row>
    <row r="570" spans="1:5" ht="22.5" customHeight="1">
      <c r="A570" s="499">
        <v>563</v>
      </c>
      <c r="B570" s="503" t="s">
        <v>2014</v>
      </c>
      <c r="C570" s="279" t="s">
        <v>2447</v>
      </c>
      <c r="D570" s="279" t="s">
        <v>2586</v>
      </c>
      <c r="E570" s="513"/>
    </row>
    <row r="571" spans="1:5" ht="22.5" customHeight="1">
      <c r="A571" s="499">
        <v>564</v>
      </c>
      <c r="B571" s="503" t="s">
        <v>1905</v>
      </c>
      <c r="C571" s="279" t="s">
        <v>2447</v>
      </c>
      <c r="D571" s="279" t="s">
        <v>2586</v>
      </c>
      <c r="E571" s="513"/>
    </row>
    <row r="572" spans="1:5" ht="22.5" customHeight="1">
      <c r="A572" s="499">
        <v>565</v>
      </c>
      <c r="B572" s="503" t="s">
        <v>743</v>
      </c>
      <c r="C572" s="279" t="s">
        <v>2447</v>
      </c>
      <c r="D572" s="279" t="s">
        <v>2586</v>
      </c>
      <c r="E572" s="513"/>
    </row>
    <row r="573" spans="1:5" ht="22.5" customHeight="1">
      <c r="A573" s="499">
        <v>566</v>
      </c>
      <c r="B573" s="503" t="s">
        <v>746</v>
      </c>
      <c r="C573" s="279" t="s">
        <v>2447</v>
      </c>
      <c r="D573" s="279" t="s">
        <v>2586</v>
      </c>
      <c r="E573" s="513"/>
    </row>
    <row r="574" spans="1:5" ht="22.5" customHeight="1">
      <c r="A574" s="499">
        <v>567</v>
      </c>
      <c r="B574" s="503" t="s">
        <v>1587</v>
      </c>
      <c r="C574" s="279" t="s">
        <v>2447</v>
      </c>
      <c r="D574" s="279" t="s">
        <v>2586</v>
      </c>
      <c r="E574" s="513"/>
    </row>
    <row r="575" spans="1:5" ht="22.5" customHeight="1">
      <c r="A575" s="499">
        <v>568</v>
      </c>
      <c r="B575" s="503" t="s">
        <v>1579</v>
      </c>
      <c r="C575" s="279" t="s">
        <v>2447</v>
      </c>
      <c r="D575" s="279" t="s">
        <v>2586</v>
      </c>
      <c r="E575" s="513"/>
    </row>
    <row r="576" spans="1:5" ht="22.5" customHeight="1">
      <c r="A576" s="499">
        <v>569</v>
      </c>
      <c r="B576" s="503" t="s">
        <v>1882</v>
      </c>
      <c r="C576" s="279" t="s">
        <v>2447</v>
      </c>
      <c r="D576" s="279" t="s">
        <v>2586</v>
      </c>
      <c r="E576" s="513"/>
    </row>
    <row r="577" spans="1:5" ht="22.5" customHeight="1">
      <c r="A577" s="499">
        <v>570</v>
      </c>
      <c r="B577" s="503" t="s">
        <v>1336</v>
      </c>
      <c r="C577" s="279" t="s">
        <v>2447</v>
      </c>
      <c r="D577" s="279" t="s">
        <v>2586</v>
      </c>
      <c r="E577" s="513"/>
    </row>
    <row r="578" spans="1:5" ht="22.5" customHeight="1">
      <c r="A578" s="499">
        <v>571</v>
      </c>
      <c r="B578" s="503" t="s">
        <v>213</v>
      </c>
      <c r="C578" s="279" t="s">
        <v>2447</v>
      </c>
      <c r="D578" s="279" t="s">
        <v>2586</v>
      </c>
      <c r="E578" s="513"/>
    </row>
    <row r="579" spans="1:5" ht="22.5" customHeight="1">
      <c r="A579" s="499">
        <v>572</v>
      </c>
      <c r="B579" s="503" t="s">
        <v>1581</v>
      </c>
      <c r="C579" s="279" t="s">
        <v>2447</v>
      </c>
      <c r="D579" s="279" t="s">
        <v>2586</v>
      </c>
      <c r="E579" s="513"/>
    </row>
    <row r="580" spans="1:5" ht="22.5" customHeight="1">
      <c r="A580" s="499">
        <v>573</v>
      </c>
      <c r="B580" s="503" t="s">
        <v>1583</v>
      </c>
      <c r="C580" s="279" t="s">
        <v>2447</v>
      </c>
      <c r="D580" s="279" t="s">
        <v>2586</v>
      </c>
      <c r="E580" s="513"/>
    </row>
    <row r="581" spans="1:5" ht="22.5" customHeight="1">
      <c r="A581" s="499">
        <v>574</v>
      </c>
      <c r="B581" s="503" t="s">
        <v>1553</v>
      </c>
      <c r="C581" s="279" t="s">
        <v>2447</v>
      </c>
      <c r="D581" s="279" t="s">
        <v>2586</v>
      </c>
      <c r="E581" s="513"/>
    </row>
    <row r="582" spans="1:5" ht="22.5" customHeight="1">
      <c r="A582" s="499">
        <v>575</v>
      </c>
      <c r="B582" s="503" t="s">
        <v>1924</v>
      </c>
      <c r="C582" s="279" t="s">
        <v>2447</v>
      </c>
      <c r="D582" s="279" t="s">
        <v>2586</v>
      </c>
      <c r="E582" s="513"/>
    </row>
    <row r="583" spans="1:5" ht="22.5" customHeight="1">
      <c r="A583" s="499">
        <v>576</v>
      </c>
      <c r="B583" s="503" t="s">
        <v>1922</v>
      </c>
      <c r="C583" s="279" t="s">
        <v>2447</v>
      </c>
      <c r="D583" s="279" t="s">
        <v>2586</v>
      </c>
      <c r="E583" s="513"/>
    </row>
    <row r="584" spans="1:5" ht="22.5" customHeight="1">
      <c r="A584" s="499">
        <v>577</v>
      </c>
      <c r="B584" s="503" t="s">
        <v>1920</v>
      </c>
      <c r="C584" s="279" t="s">
        <v>2447</v>
      </c>
      <c r="D584" s="279" t="s">
        <v>2586</v>
      </c>
      <c r="E584" s="513"/>
    </row>
    <row r="585" spans="1:5" ht="22.5" customHeight="1">
      <c r="A585" s="499">
        <v>578</v>
      </c>
      <c r="B585" s="503" t="s">
        <v>1852</v>
      </c>
      <c r="C585" s="279" t="s">
        <v>2447</v>
      </c>
      <c r="D585" s="279" t="s">
        <v>2586</v>
      </c>
      <c r="E585" s="513"/>
    </row>
    <row r="586" spans="1:5" ht="22.5" customHeight="1">
      <c r="A586" s="499">
        <v>579</v>
      </c>
      <c r="B586" s="503" t="s">
        <v>1850</v>
      </c>
      <c r="C586" s="279" t="s">
        <v>2447</v>
      </c>
      <c r="D586" s="279" t="s">
        <v>2586</v>
      </c>
      <c r="E586" s="513"/>
    </row>
    <row r="587" spans="1:5" ht="22.5" customHeight="1">
      <c r="A587" s="499">
        <v>580</v>
      </c>
      <c r="B587" s="503" t="s">
        <v>1941</v>
      </c>
      <c r="C587" s="279" t="s">
        <v>2447</v>
      </c>
      <c r="D587" s="279" t="s">
        <v>2586</v>
      </c>
      <c r="E587" s="513"/>
    </row>
    <row r="588" spans="1:5" ht="22.5" customHeight="1">
      <c r="A588" s="499">
        <v>581</v>
      </c>
      <c r="B588" s="503" t="s">
        <v>747</v>
      </c>
      <c r="C588" s="279" t="s">
        <v>2447</v>
      </c>
      <c r="D588" s="279" t="s">
        <v>2586</v>
      </c>
      <c r="E588" s="513"/>
    </row>
    <row r="589" spans="1:5" ht="22.5" customHeight="1">
      <c r="A589" s="499">
        <v>582</v>
      </c>
      <c r="B589" s="503" t="s">
        <v>755</v>
      </c>
      <c r="C589" s="279" t="s">
        <v>2447</v>
      </c>
      <c r="D589" s="279" t="s">
        <v>2586</v>
      </c>
      <c r="E589" s="513"/>
    </row>
    <row r="590" spans="1:5" ht="22.5" customHeight="1">
      <c r="A590" s="499">
        <v>583</v>
      </c>
      <c r="B590" s="503" t="s">
        <v>749</v>
      </c>
      <c r="C590" s="279" t="s">
        <v>2447</v>
      </c>
      <c r="D590" s="279" t="s">
        <v>2586</v>
      </c>
      <c r="E590" s="513"/>
    </row>
    <row r="591" spans="1:5" ht="22.5" customHeight="1">
      <c r="A591" s="499">
        <v>584</v>
      </c>
      <c r="B591" s="503" t="s">
        <v>748</v>
      </c>
      <c r="C591" s="279" t="s">
        <v>2447</v>
      </c>
      <c r="D591" s="279" t="s">
        <v>2586</v>
      </c>
      <c r="E591" s="513"/>
    </row>
    <row r="592" spans="1:5" ht="22.5" customHeight="1">
      <c r="A592" s="499">
        <v>585</v>
      </c>
      <c r="B592" s="503" t="s">
        <v>188</v>
      </c>
      <c r="C592" s="279" t="s">
        <v>2447</v>
      </c>
      <c r="D592" s="279" t="s">
        <v>2586</v>
      </c>
      <c r="E592" s="513"/>
    </row>
    <row r="593" spans="1:5" ht="22.5" customHeight="1">
      <c r="A593" s="499">
        <v>586</v>
      </c>
      <c r="B593" s="503" t="s">
        <v>1566</v>
      </c>
      <c r="C593" s="279" t="s">
        <v>2447</v>
      </c>
      <c r="D593" s="279" t="s">
        <v>2586</v>
      </c>
      <c r="E593" s="513"/>
    </row>
    <row r="594" spans="1:5" ht="22.5" customHeight="1">
      <c r="A594" s="499">
        <v>587</v>
      </c>
      <c r="B594" s="503" t="s">
        <v>1571</v>
      </c>
      <c r="C594" s="279" t="s">
        <v>2447</v>
      </c>
      <c r="D594" s="279" t="s">
        <v>2586</v>
      </c>
      <c r="E594" s="513"/>
    </row>
    <row r="595" spans="1:5" ht="22.5" customHeight="1">
      <c r="A595" s="499">
        <v>588</v>
      </c>
      <c r="B595" s="503" t="s">
        <v>2111</v>
      </c>
      <c r="C595" s="279" t="s">
        <v>2447</v>
      </c>
      <c r="D595" s="279" t="s">
        <v>2586</v>
      </c>
      <c r="E595" s="513"/>
    </row>
    <row r="596" spans="1:5" ht="22.5" customHeight="1">
      <c r="A596" s="499">
        <v>589</v>
      </c>
      <c r="B596" s="503" t="s">
        <v>1561</v>
      </c>
      <c r="C596" s="279" t="s">
        <v>2447</v>
      </c>
      <c r="D596" s="279" t="s">
        <v>2586</v>
      </c>
      <c r="E596" s="513"/>
    </row>
    <row r="597" spans="1:5" ht="22.5" customHeight="1">
      <c r="A597" s="499">
        <v>590</v>
      </c>
      <c r="B597" s="503" t="s">
        <v>1885</v>
      </c>
      <c r="C597" s="279" t="s">
        <v>2447</v>
      </c>
      <c r="D597" s="279" t="s">
        <v>2586</v>
      </c>
      <c r="E597" s="513"/>
    </row>
    <row r="598" spans="1:5" ht="22.5" customHeight="1">
      <c r="A598" s="499">
        <v>591</v>
      </c>
      <c r="B598" s="503" t="s">
        <v>1960</v>
      </c>
      <c r="C598" s="279" t="s">
        <v>2447</v>
      </c>
      <c r="D598" s="279" t="s">
        <v>2586</v>
      </c>
      <c r="E598" s="513"/>
    </row>
    <row r="599" spans="1:5" ht="22.5" customHeight="1">
      <c r="A599" s="499">
        <v>592</v>
      </c>
      <c r="B599" s="503" t="s">
        <v>1958</v>
      </c>
      <c r="C599" s="279" t="s">
        <v>2447</v>
      </c>
      <c r="D599" s="279" t="s">
        <v>2586</v>
      </c>
      <c r="E599" s="513"/>
    </row>
    <row r="600" spans="1:5" ht="22.5" customHeight="1">
      <c r="A600" s="499">
        <v>593</v>
      </c>
      <c r="B600" s="503" t="s">
        <v>1861</v>
      </c>
      <c r="C600" s="279" t="s">
        <v>2447</v>
      </c>
      <c r="D600" s="279" t="s">
        <v>2586</v>
      </c>
      <c r="E600" s="513"/>
    </row>
    <row r="601" spans="1:5" ht="22.5" customHeight="1">
      <c r="A601" s="499">
        <v>594</v>
      </c>
      <c r="B601" s="503" t="s">
        <v>1956</v>
      </c>
      <c r="C601" s="279" t="s">
        <v>2447</v>
      </c>
      <c r="D601" s="279" t="s">
        <v>2586</v>
      </c>
      <c r="E601" s="513"/>
    </row>
    <row r="602" spans="1:5" ht="22.5" customHeight="1">
      <c r="A602" s="499">
        <v>595</v>
      </c>
      <c r="B602" s="503" t="s">
        <v>1954</v>
      </c>
      <c r="C602" s="279" t="s">
        <v>2447</v>
      </c>
      <c r="D602" s="279" t="s">
        <v>2586</v>
      </c>
      <c r="E602" s="513"/>
    </row>
    <row r="603" spans="1:5" ht="22.5" customHeight="1">
      <c r="A603" s="499">
        <v>596</v>
      </c>
      <c r="B603" s="503" t="s">
        <v>1985</v>
      </c>
      <c r="C603" s="279" t="s">
        <v>2447</v>
      </c>
      <c r="D603" s="279" t="s">
        <v>2586</v>
      </c>
      <c r="E603" s="513"/>
    </row>
    <row r="604" spans="1:5" ht="22.5" customHeight="1">
      <c r="A604" s="499">
        <v>597</v>
      </c>
      <c r="B604" s="503" t="s">
        <v>1859</v>
      </c>
      <c r="C604" s="279" t="s">
        <v>2447</v>
      </c>
      <c r="D604" s="279" t="s">
        <v>2586</v>
      </c>
      <c r="E604" s="513"/>
    </row>
    <row r="605" spans="1:5" ht="22.5" customHeight="1">
      <c r="A605" s="499">
        <v>598</v>
      </c>
      <c r="B605" s="503" t="s">
        <v>1947</v>
      </c>
      <c r="C605" s="279" t="s">
        <v>2447</v>
      </c>
      <c r="D605" s="279" t="s">
        <v>2586</v>
      </c>
      <c r="E605" s="513"/>
    </row>
    <row r="606" spans="1:5" ht="22.5" customHeight="1">
      <c r="A606" s="499">
        <v>599</v>
      </c>
      <c r="B606" s="503" t="s">
        <v>1856</v>
      </c>
      <c r="C606" s="279" t="s">
        <v>2447</v>
      </c>
      <c r="D606" s="279" t="s">
        <v>2586</v>
      </c>
      <c r="E606" s="513"/>
    </row>
    <row r="607" spans="1:5" ht="22.5" customHeight="1">
      <c r="A607" s="499">
        <v>600</v>
      </c>
      <c r="B607" s="503" t="s">
        <v>1945</v>
      </c>
      <c r="C607" s="279" t="s">
        <v>2447</v>
      </c>
      <c r="D607" s="279" t="s">
        <v>2586</v>
      </c>
      <c r="E607" s="513"/>
    </row>
    <row r="608" spans="1:5" ht="22.5" customHeight="1">
      <c r="A608" s="499">
        <v>601</v>
      </c>
      <c r="B608" s="503" t="s">
        <v>1863</v>
      </c>
      <c r="C608" s="279" t="s">
        <v>2447</v>
      </c>
      <c r="D608" s="279" t="s">
        <v>2586</v>
      </c>
      <c r="E608" s="513"/>
    </row>
    <row r="609" spans="1:5" ht="22.5" customHeight="1">
      <c r="A609" s="499">
        <v>602</v>
      </c>
      <c r="B609" s="503" t="s">
        <v>1978</v>
      </c>
      <c r="C609" s="279" t="s">
        <v>2447</v>
      </c>
      <c r="D609" s="279" t="s">
        <v>2586</v>
      </c>
      <c r="E609" s="513"/>
    </row>
    <row r="610" spans="1:5" ht="22.5" customHeight="1">
      <c r="A610" s="499">
        <v>603</v>
      </c>
      <c r="B610" s="503" t="s">
        <v>1983</v>
      </c>
      <c r="C610" s="279" t="s">
        <v>2447</v>
      </c>
      <c r="D610" s="279" t="s">
        <v>2586</v>
      </c>
      <c r="E610" s="513"/>
    </row>
    <row r="611" spans="1:5" ht="22.5" customHeight="1">
      <c r="A611" s="499">
        <v>604</v>
      </c>
      <c r="B611" s="503" t="s">
        <v>1981</v>
      </c>
      <c r="C611" s="279" t="s">
        <v>2447</v>
      </c>
      <c r="D611" s="279" t="s">
        <v>2586</v>
      </c>
      <c r="E611" s="513"/>
    </row>
    <row r="612" spans="1:5" ht="22.5" customHeight="1">
      <c r="A612" s="499">
        <v>605</v>
      </c>
      <c r="B612" s="503" t="s">
        <v>1976</v>
      </c>
      <c r="C612" s="279" t="s">
        <v>2447</v>
      </c>
      <c r="D612" s="279" t="s">
        <v>2586</v>
      </c>
      <c r="E612" s="513"/>
    </row>
    <row r="613" spans="1:5" ht="22.5" customHeight="1">
      <c r="A613" s="499">
        <v>606</v>
      </c>
      <c r="B613" s="503" t="s">
        <v>2029</v>
      </c>
      <c r="C613" s="279" t="s">
        <v>2447</v>
      </c>
      <c r="D613" s="279" t="s">
        <v>2586</v>
      </c>
      <c r="E613" s="513"/>
    </row>
    <row r="614" spans="1:5" ht="22.5" customHeight="1" thickBot="1">
      <c r="A614" s="516">
        <v>607</v>
      </c>
      <c r="B614" s="517" t="s">
        <v>2568</v>
      </c>
      <c r="C614" s="518" t="s">
        <v>2585</v>
      </c>
      <c r="D614" s="519" t="s">
        <v>2586</v>
      </c>
      <c r="E614" s="520"/>
    </row>
  </sheetData>
  <sheetProtection/>
  <mergeCells count="8">
    <mergeCell ref="A1:E1"/>
    <mergeCell ref="A2:E2"/>
    <mergeCell ref="A3:E3"/>
    <mergeCell ref="A4:E4"/>
    <mergeCell ref="A6:A7"/>
    <mergeCell ref="B6:B7"/>
    <mergeCell ref="C6:C7"/>
    <mergeCell ref="E6:E7"/>
  </mergeCells>
  <printOptions/>
  <pageMargins left="0.3937007874015748" right="0.11811023622047245" top="0.5118110236220472" bottom="0.5511811023622047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11"/>
  <sheetViews>
    <sheetView zoomScalePageLayoutView="0" workbookViewId="0" topLeftCell="A86">
      <selection activeCell="Y22" sqref="Y22"/>
    </sheetView>
  </sheetViews>
  <sheetFormatPr defaultColWidth="9.140625" defaultRowHeight="12.75"/>
  <cols>
    <col min="1" max="1" width="2.00390625" style="0" customWidth="1"/>
    <col min="2" max="2" width="6.421875" style="0" customWidth="1"/>
    <col min="3" max="3" width="30.421875" style="0" customWidth="1"/>
    <col min="4" max="9" width="4.7109375" style="0" customWidth="1"/>
    <col min="10" max="10" width="5.7109375" style="0" customWidth="1"/>
    <col min="11" max="11" width="6.28125" style="0" customWidth="1"/>
    <col min="12" max="12" width="4.7109375" style="0" customWidth="1"/>
    <col min="13" max="13" width="5.57421875" style="0" customWidth="1"/>
    <col min="14" max="14" width="4.7109375" style="0" customWidth="1"/>
    <col min="15" max="15" width="5.7109375" style="0" customWidth="1"/>
    <col min="16" max="20" width="4.7109375" style="0" customWidth="1"/>
    <col min="21" max="21" width="7.8515625" style="0" customWidth="1"/>
    <col min="22" max="22" width="9.8515625" style="0" customWidth="1"/>
    <col min="23" max="23" width="10.140625" style="0" customWidth="1"/>
  </cols>
  <sheetData>
    <row r="1" spans="1:23" ht="18">
      <c r="A1" t="s">
        <v>1378</v>
      </c>
      <c r="B1" s="593" t="s">
        <v>1793</v>
      </c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  <c r="N1" s="593"/>
      <c r="O1" s="593"/>
      <c r="P1" s="593"/>
      <c r="Q1" s="593"/>
      <c r="R1" s="593"/>
      <c r="S1" s="593"/>
      <c r="T1" s="593"/>
      <c r="U1" s="593"/>
      <c r="V1" s="593"/>
      <c r="W1" s="8"/>
    </row>
    <row r="2" spans="2:23" ht="18">
      <c r="B2" s="593" t="s">
        <v>653</v>
      </c>
      <c r="C2" s="593"/>
      <c r="D2" s="593"/>
      <c r="E2" s="593"/>
      <c r="F2" s="593"/>
      <c r="G2" s="593"/>
      <c r="H2" s="593"/>
      <c r="I2" s="593"/>
      <c r="J2" s="593"/>
      <c r="K2" s="593"/>
      <c r="L2" s="593"/>
      <c r="M2" s="593"/>
      <c r="N2" s="593"/>
      <c r="O2" s="593"/>
      <c r="P2" s="593"/>
      <c r="Q2" s="593"/>
      <c r="R2" s="593"/>
      <c r="S2" s="593"/>
      <c r="T2" s="593"/>
      <c r="U2" s="593"/>
      <c r="V2" s="593"/>
      <c r="W2" s="8"/>
    </row>
    <row r="3" spans="2:23" ht="18">
      <c r="B3" s="593" t="s">
        <v>2606</v>
      </c>
      <c r="C3" s="593"/>
      <c r="D3" s="593"/>
      <c r="E3" s="593"/>
      <c r="F3" s="593"/>
      <c r="G3" s="593"/>
      <c r="H3" s="593"/>
      <c r="I3" s="593"/>
      <c r="J3" s="593"/>
      <c r="K3" s="593"/>
      <c r="L3" s="593"/>
      <c r="M3" s="593"/>
      <c r="N3" s="593"/>
      <c r="O3" s="593"/>
      <c r="P3" s="593"/>
      <c r="Q3" s="593"/>
      <c r="R3" s="593"/>
      <c r="S3" s="593"/>
      <c r="T3" s="593"/>
      <c r="U3" s="593"/>
      <c r="V3" s="593"/>
      <c r="W3" s="8" t="s">
        <v>1378</v>
      </c>
    </row>
    <row r="4" spans="2:23" ht="12.75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</row>
    <row r="5" spans="2:24" ht="12.75">
      <c r="B5" s="597" t="s">
        <v>1240</v>
      </c>
      <c r="C5" s="597" t="s">
        <v>889</v>
      </c>
      <c r="D5" s="594" t="s">
        <v>609</v>
      </c>
      <c r="E5" s="595"/>
      <c r="F5" s="595"/>
      <c r="G5" s="596"/>
      <c r="H5" s="594" t="s">
        <v>610</v>
      </c>
      <c r="I5" s="595"/>
      <c r="J5" s="595"/>
      <c r="K5" s="596"/>
      <c r="L5" s="594" t="s">
        <v>611</v>
      </c>
      <c r="M5" s="595"/>
      <c r="N5" s="595"/>
      <c r="O5" s="596"/>
      <c r="P5" s="594" t="s">
        <v>612</v>
      </c>
      <c r="Q5" s="595"/>
      <c r="R5" s="595"/>
      <c r="S5" s="595"/>
      <c r="T5" s="596"/>
      <c r="U5" s="594" t="s">
        <v>648</v>
      </c>
      <c r="V5" s="596"/>
      <c r="W5" s="8" t="s">
        <v>651</v>
      </c>
      <c r="X5" s="4"/>
    </row>
    <row r="6" spans="2:23" ht="12.75">
      <c r="B6" s="598"/>
      <c r="C6" s="598"/>
      <c r="D6" s="29" t="s">
        <v>605</v>
      </c>
      <c r="E6" s="29" t="s">
        <v>606</v>
      </c>
      <c r="F6" s="29" t="s">
        <v>607</v>
      </c>
      <c r="G6" s="29" t="s">
        <v>608</v>
      </c>
      <c r="H6" s="29" t="s">
        <v>1399</v>
      </c>
      <c r="I6" s="29" t="s">
        <v>1393</v>
      </c>
      <c r="J6" s="29" t="s">
        <v>1362</v>
      </c>
      <c r="K6" s="29" t="s">
        <v>1343</v>
      </c>
      <c r="L6" s="29" t="s">
        <v>1294</v>
      </c>
      <c r="M6" s="29" t="s">
        <v>1284</v>
      </c>
      <c r="N6" s="29" t="s">
        <v>1280</v>
      </c>
      <c r="O6" s="29" t="s">
        <v>1278</v>
      </c>
      <c r="P6" s="29" t="s">
        <v>1277</v>
      </c>
      <c r="Q6" s="29" t="s">
        <v>1272</v>
      </c>
      <c r="R6" s="29" t="s">
        <v>1276</v>
      </c>
      <c r="S6" s="29" t="s">
        <v>603</v>
      </c>
      <c r="T6" s="30" t="s">
        <v>602</v>
      </c>
      <c r="U6" s="30" t="s">
        <v>876</v>
      </c>
      <c r="V6" s="29" t="s">
        <v>877</v>
      </c>
      <c r="W6" s="19"/>
    </row>
    <row r="7" spans="2:23" ht="17.25" customHeight="1">
      <c r="B7" s="51" t="s">
        <v>614</v>
      </c>
      <c r="C7" s="52" t="s">
        <v>944</v>
      </c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4">
        <f>SUM(U8:U12)</f>
        <v>11</v>
      </c>
      <c r="V7" s="54">
        <f>SUM(V8:V12)</f>
        <v>22</v>
      </c>
      <c r="W7" s="568">
        <f>U7+V7</f>
        <v>33</v>
      </c>
    </row>
    <row r="8" spans="2:23" ht="15" customHeight="1">
      <c r="B8" s="493">
        <v>1</v>
      </c>
      <c r="C8" s="55" t="s">
        <v>2080</v>
      </c>
      <c r="D8" s="55"/>
      <c r="E8" s="55"/>
      <c r="F8" s="55"/>
      <c r="G8" s="55" t="s">
        <v>650</v>
      </c>
      <c r="H8" s="55"/>
      <c r="I8" s="55"/>
      <c r="J8" s="55"/>
      <c r="K8" s="55"/>
      <c r="L8" s="55"/>
      <c r="M8" s="55" t="s">
        <v>1378</v>
      </c>
      <c r="N8" s="55"/>
      <c r="O8" s="55">
        <v>1</v>
      </c>
      <c r="P8" s="228">
        <v>5</v>
      </c>
      <c r="Q8" s="55">
        <v>2</v>
      </c>
      <c r="R8" s="55">
        <v>1</v>
      </c>
      <c r="S8" s="55"/>
      <c r="T8" s="55"/>
      <c r="U8" s="56">
        <f>SUM(C8:S8)</f>
        <v>9</v>
      </c>
      <c r="V8" s="56" t="s">
        <v>1378</v>
      </c>
      <c r="W8" s="569"/>
    </row>
    <row r="9" spans="2:23" ht="15" customHeight="1">
      <c r="B9" s="493"/>
      <c r="C9" s="228" t="s">
        <v>2081</v>
      </c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>
        <v>1</v>
      </c>
      <c r="P9" s="55"/>
      <c r="Q9" s="55"/>
      <c r="R9" s="55"/>
      <c r="S9" s="55"/>
      <c r="T9" s="55"/>
      <c r="U9" s="56">
        <f>SUM(M9:T9)</f>
        <v>1</v>
      </c>
      <c r="V9" s="56"/>
      <c r="W9" s="569"/>
    </row>
    <row r="10" spans="2:23" ht="15" customHeight="1">
      <c r="B10" s="493"/>
      <c r="C10" s="228" t="s">
        <v>2401</v>
      </c>
      <c r="D10" s="55"/>
      <c r="E10" s="55"/>
      <c r="F10" s="55"/>
      <c r="G10" s="55"/>
      <c r="H10" s="55"/>
      <c r="I10" s="55"/>
      <c r="J10" s="55"/>
      <c r="K10" s="55"/>
      <c r="L10" s="55"/>
      <c r="M10" s="55">
        <v>1</v>
      </c>
      <c r="N10" s="55"/>
      <c r="O10" s="55"/>
      <c r="P10" s="55"/>
      <c r="Q10" s="55"/>
      <c r="R10" s="55"/>
      <c r="S10" s="55"/>
      <c r="T10" s="55"/>
      <c r="U10" s="56">
        <f>SUM(D10:T10)</f>
        <v>1</v>
      </c>
      <c r="V10" s="56"/>
      <c r="W10" s="569"/>
    </row>
    <row r="11" spans="2:23" ht="15" customHeight="1">
      <c r="B11" s="493">
        <v>2</v>
      </c>
      <c r="C11" s="228" t="s">
        <v>613</v>
      </c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>
        <v>1</v>
      </c>
      <c r="O11" s="55">
        <v>8</v>
      </c>
      <c r="P11" s="55">
        <v>11</v>
      </c>
      <c r="Q11" s="55">
        <v>2</v>
      </c>
      <c r="R11" s="55"/>
      <c r="S11" s="55"/>
      <c r="T11" s="55"/>
      <c r="U11" s="55"/>
      <c r="V11" s="56">
        <f>SUM(M11:T11)</f>
        <v>22</v>
      </c>
      <c r="W11" s="569"/>
    </row>
    <row r="12" spans="2:23" ht="15" customHeight="1">
      <c r="B12" s="494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8" t="s">
        <v>1378</v>
      </c>
      <c r="W12" s="570"/>
    </row>
    <row r="13" spans="2:23" ht="18" customHeight="1">
      <c r="B13" s="495" t="s">
        <v>615</v>
      </c>
      <c r="C13" s="59" t="s">
        <v>652</v>
      </c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59">
        <f>SUM(U14:U30)</f>
        <v>181</v>
      </c>
      <c r="V13" s="59">
        <f>SUM(V14:V30)</f>
        <v>14</v>
      </c>
      <c r="W13" s="571">
        <f>U13+V13</f>
        <v>195</v>
      </c>
    </row>
    <row r="14" spans="2:23" ht="15" customHeight="1">
      <c r="B14" s="493">
        <v>1</v>
      </c>
      <c r="C14" s="228" t="s">
        <v>616</v>
      </c>
      <c r="D14" s="55"/>
      <c r="E14" s="55"/>
      <c r="F14" s="55"/>
      <c r="G14" s="55"/>
      <c r="H14" s="55"/>
      <c r="I14" s="55"/>
      <c r="J14" s="55"/>
      <c r="K14" s="55"/>
      <c r="L14" s="55"/>
      <c r="M14" s="55">
        <v>2</v>
      </c>
      <c r="N14" s="55">
        <v>2</v>
      </c>
      <c r="O14" s="55">
        <v>2</v>
      </c>
      <c r="P14" s="55">
        <v>4</v>
      </c>
      <c r="Q14" s="55"/>
      <c r="R14" s="55"/>
      <c r="S14" s="55"/>
      <c r="T14" s="55" t="s">
        <v>1378</v>
      </c>
      <c r="U14" s="56">
        <f>SUM(D14:T14)</f>
        <v>10</v>
      </c>
      <c r="V14" s="56" t="s">
        <v>1378</v>
      </c>
      <c r="W14" s="572"/>
    </row>
    <row r="15" spans="2:23" ht="15" customHeight="1">
      <c r="B15" s="493">
        <v>2</v>
      </c>
      <c r="C15" s="228" t="s">
        <v>617</v>
      </c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>
        <v>1</v>
      </c>
      <c r="Q15" s="55">
        <v>1</v>
      </c>
      <c r="R15" s="55"/>
      <c r="S15" s="55"/>
      <c r="T15" s="55"/>
      <c r="U15" s="56">
        <f aca="true" t="shared" si="0" ref="U15:U21">SUM(D15:T15)</f>
        <v>2</v>
      </c>
      <c r="V15" s="56" t="s">
        <v>1378</v>
      </c>
      <c r="W15" s="572"/>
    </row>
    <row r="16" spans="2:23" ht="15" customHeight="1">
      <c r="B16" s="493">
        <v>3</v>
      </c>
      <c r="C16" s="228" t="s">
        <v>619</v>
      </c>
      <c r="D16" s="55"/>
      <c r="E16" s="55"/>
      <c r="F16" s="55"/>
      <c r="G16" s="55"/>
      <c r="H16" s="55"/>
      <c r="I16" s="55"/>
      <c r="J16" s="55"/>
      <c r="K16" s="55"/>
      <c r="L16" s="55"/>
      <c r="M16" s="55">
        <v>4</v>
      </c>
      <c r="N16" s="55">
        <v>3</v>
      </c>
      <c r="O16" s="55">
        <v>3</v>
      </c>
      <c r="P16" s="55"/>
      <c r="Q16" s="55">
        <v>1</v>
      </c>
      <c r="R16" s="55"/>
      <c r="S16" s="55"/>
      <c r="T16" s="55"/>
      <c r="U16" s="56">
        <f t="shared" si="0"/>
        <v>11</v>
      </c>
      <c r="V16" s="56" t="s">
        <v>1378</v>
      </c>
      <c r="W16" s="572"/>
    </row>
    <row r="17" spans="2:23" ht="15" customHeight="1">
      <c r="B17" s="493">
        <v>4</v>
      </c>
      <c r="C17" s="228" t="s">
        <v>620</v>
      </c>
      <c r="D17" s="55"/>
      <c r="E17" s="55"/>
      <c r="F17" s="55"/>
      <c r="G17" s="55"/>
      <c r="H17" s="55"/>
      <c r="I17" s="55"/>
      <c r="J17" s="55"/>
      <c r="K17" s="55"/>
      <c r="L17" s="55"/>
      <c r="M17" s="55">
        <v>3</v>
      </c>
      <c r="N17" s="55">
        <v>1</v>
      </c>
      <c r="O17" s="55"/>
      <c r="P17" s="55">
        <v>2</v>
      </c>
      <c r="Q17" s="55">
        <v>1</v>
      </c>
      <c r="R17" s="55"/>
      <c r="S17" s="55"/>
      <c r="T17" s="55"/>
      <c r="U17" s="56">
        <f t="shared" si="0"/>
        <v>7</v>
      </c>
      <c r="V17" s="56" t="s">
        <v>1378</v>
      </c>
      <c r="W17" s="572"/>
    </row>
    <row r="18" spans="2:23" ht="15" customHeight="1">
      <c r="B18" s="493">
        <v>5</v>
      </c>
      <c r="C18" s="228" t="s">
        <v>810</v>
      </c>
      <c r="D18" s="55"/>
      <c r="E18" s="55"/>
      <c r="F18" s="55"/>
      <c r="G18" s="55"/>
      <c r="H18" s="55"/>
      <c r="I18" s="55"/>
      <c r="J18" s="55"/>
      <c r="K18" s="55"/>
      <c r="L18" s="55">
        <v>5</v>
      </c>
      <c r="M18" s="55">
        <v>17</v>
      </c>
      <c r="N18" s="55">
        <v>29</v>
      </c>
      <c r="O18" s="55">
        <v>27</v>
      </c>
      <c r="P18" s="228">
        <v>33</v>
      </c>
      <c r="Q18" s="55">
        <v>5</v>
      </c>
      <c r="R18" s="55"/>
      <c r="S18" s="55"/>
      <c r="T18" s="55"/>
      <c r="U18" s="56">
        <f t="shared" si="0"/>
        <v>116</v>
      </c>
      <c r="V18" s="56"/>
      <c r="W18" s="572"/>
    </row>
    <row r="19" spans="2:23" ht="15" customHeight="1">
      <c r="B19" s="493">
        <v>6</v>
      </c>
      <c r="C19" s="228" t="s">
        <v>618</v>
      </c>
      <c r="D19" s="55"/>
      <c r="E19" s="55"/>
      <c r="F19" s="55"/>
      <c r="G19" s="55"/>
      <c r="H19" s="55"/>
      <c r="I19" s="55"/>
      <c r="J19" s="55"/>
      <c r="K19" s="55"/>
      <c r="L19" s="55"/>
      <c r="M19" s="55">
        <v>5</v>
      </c>
      <c r="N19" s="55">
        <v>4</v>
      </c>
      <c r="O19" s="55">
        <v>5</v>
      </c>
      <c r="P19" s="55">
        <v>5</v>
      </c>
      <c r="Q19" s="55">
        <v>5</v>
      </c>
      <c r="R19" s="55">
        <v>1</v>
      </c>
      <c r="S19" s="55"/>
      <c r="T19" s="55"/>
      <c r="U19" s="56">
        <f t="shared" si="0"/>
        <v>25</v>
      </c>
      <c r="V19" s="56" t="s">
        <v>1378</v>
      </c>
      <c r="W19" s="572"/>
    </row>
    <row r="20" spans="2:23" ht="15" customHeight="1">
      <c r="B20" s="228">
        <v>7</v>
      </c>
      <c r="C20" s="440" t="s">
        <v>621</v>
      </c>
      <c r="D20" s="55"/>
      <c r="E20" s="55"/>
      <c r="F20" s="55"/>
      <c r="G20" s="55"/>
      <c r="H20" s="55"/>
      <c r="I20" s="55"/>
      <c r="J20" s="55"/>
      <c r="K20" s="55"/>
      <c r="L20" s="55">
        <v>3</v>
      </c>
      <c r="M20" s="55"/>
      <c r="N20" s="55">
        <v>1</v>
      </c>
      <c r="O20" s="55">
        <v>3</v>
      </c>
      <c r="P20" s="55"/>
      <c r="Q20" s="55">
        <v>1</v>
      </c>
      <c r="R20" s="55"/>
      <c r="S20" s="55"/>
      <c r="T20" s="55"/>
      <c r="U20" s="56">
        <f t="shared" si="0"/>
        <v>8</v>
      </c>
      <c r="V20" s="56" t="s">
        <v>1378</v>
      </c>
      <c r="W20" s="572"/>
    </row>
    <row r="21" spans="2:23" ht="15" customHeight="1">
      <c r="B21" s="228">
        <v>8</v>
      </c>
      <c r="C21" s="440" t="s">
        <v>782</v>
      </c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>
        <v>1</v>
      </c>
      <c r="O21" s="55"/>
      <c r="P21" s="55">
        <v>1</v>
      </c>
      <c r="Q21" s="55"/>
      <c r="R21" s="55"/>
      <c r="S21" s="55"/>
      <c r="T21" s="55"/>
      <c r="U21" s="56">
        <f t="shared" si="0"/>
        <v>2</v>
      </c>
      <c r="V21" s="56"/>
      <c r="W21" s="572"/>
    </row>
    <row r="22" spans="2:24" ht="15" customHeight="1">
      <c r="B22" s="228">
        <v>9</v>
      </c>
      <c r="C22" s="228" t="s">
        <v>622</v>
      </c>
      <c r="D22" s="55"/>
      <c r="E22" s="55"/>
      <c r="F22" s="55"/>
      <c r="G22" s="55"/>
      <c r="H22" s="55"/>
      <c r="I22" s="55"/>
      <c r="J22" s="55"/>
      <c r="K22" s="55"/>
      <c r="L22" s="55">
        <v>1</v>
      </c>
      <c r="M22" s="55" t="s">
        <v>1378</v>
      </c>
      <c r="N22" s="55"/>
      <c r="O22" s="55"/>
      <c r="P22" s="55"/>
      <c r="Q22" s="55"/>
      <c r="R22" s="55"/>
      <c r="S22" s="55"/>
      <c r="T22" s="55"/>
      <c r="U22" s="55"/>
      <c r="V22" s="56">
        <f aca="true" t="shared" si="1" ref="V22:V29">SUM(E22:U22)</f>
        <v>1</v>
      </c>
      <c r="W22" s="572"/>
      <c r="X22" t="s">
        <v>1378</v>
      </c>
    </row>
    <row r="23" spans="2:23" ht="15" customHeight="1">
      <c r="B23" s="228">
        <v>10</v>
      </c>
      <c r="C23" s="228" t="s">
        <v>623</v>
      </c>
      <c r="D23" s="55"/>
      <c r="E23" s="55"/>
      <c r="F23" s="55"/>
      <c r="G23" s="55"/>
      <c r="H23" s="55"/>
      <c r="I23" s="55"/>
      <c r="J23" s="55"/>
      <c r="K23" s="55"/>
      <c r="L23" s="55">
        <v>1</v>
      </c>
      <c r="M23" s="55"/>
      <c r="N23" s="55"/>
      <c r="O23" s="55">
        <v>2</v>
      </c>
      <c r="P23" s="55"/>
      <c r="Q23" s="55"/>
      <c r="R23" s="55"/>
      <c r="S23" s="55"/>
      <c r="T23" s="55"/>
      <c r="U23" s="55"/>
      <c r="V23" s="56">
        <f t="shared" si="1"/>
        <v>3</v>
      </c>
      <c r="W23" s="572"/>
    </row>
    <row r="24" spans="2:23" ht="15" customHeight="1">
      <c r="B24" s="228">
        <v>11</v>
      </c>
      <c r="C24" s="228" t="s">
        <v>1699</v>
      </c>
      <c r="D24" s="55"/>
      <c r="E24" s="55"/>
      <c r="F24" s="55"/>
      <c r="G24" s="55"/>
      <c r="H24" s="55"/>
      <c r="I24" s="55"/>
      <c r="J24" s="55"/>
      <c r="K24" s="55"/>
      <c r="L24" s="55">
        <v>1</v>
      </c>
      <c r="M24" s="55"/>
      <c r="N24" s="55"/>
      <c r="O24" s="55">
        <v>1</v>
      </c>
      <c r="P24" s="55"/>
      <c r="Q24" s="55"/>
      <c r="R24" s="55"/>
      <c r="S24" s="55"/>
      <c r="T24" s="55"/>
      <c r="U24" s="55"/>
      <c r="V24" s="56">
        <f t="shared" si="1"/>
        <v>2</v>
      </c>
      <c r="W24" s="572"/>
    </row>
    <row r="25" spans="2:23" ht="15" customHeight="1">
      <c r="B25" s="228">
        <v>12</v>
      </c>
      <c r="C25" s="440" t="s">
        <v>2406</v>
      </c>
      <c r="D25" s="55"/>
      <c r="E25" s="55"/>
      <c r="F25" s="55"/>
      <c r="G25" s="55"/>
      <c r="H25" s="55"/>
      <c r="I25" s="55"/>
      <c r="J25" s="55"/>
      <c r="K25" s="55"/>
      <c r="L25" s="55">
        <v>1</v>
      </c>
      <c r="M25" s="55"/>
      <c r="N25" s="55"/>
      <c r="O25" s="55"/>
      <c r="P25" s="55"/>
      <c r="Q25" s="55"/>
      <c r="R25" s="55"/>
      <c r="S25" s="55"/>
      <c r="T25" s="55"/>
      <c r="U25" s="55"/>
      <c r="V25" s="56">
        <f t="shared" si="1"/>
        <v>1</v>
      </c>
      <c r="W25" s="572"/>
    </row>
    <row r="26" spans="2:23" ht="15" customHeight="1">
      <c r="B26" s="228">
        <v>13</v>
      </c>
      <c r="C26" s="440" t="s">
        <v>2409</v>
      </c>
      <c r="D26" s="55"/>
      <c r="E26" s="55"/>
      <c r="F26" s="55"/>
      <c r="G26" s="55"/>
      <c r="H26" s="55"/>
      <c r="I26" s="55"/>
      <c r="J26" s="55"/>
      <c r="K26" s="55"/>
      <c r="L26" s="55">
        <v>1</v>
      </c>
      <c r="M26" s="55"/>
      <c r="N26" s="55"/>
      <c r="O26" s="55"/>
      <c r="P26" s="55"/>
      <c r="Q26" s="55"/>
      <c r="R26" s="55"/>
      <c r="S26" s="55"/>
      <c r="T26" s="55"/>
      <c r="U26" s="55"/>
      <c r="V26" s="56">
        <f t="shared" si="1"/>
        <v>1</v>
      </c>
      <c r="W26" s="572"/>
    </row>
    <row r="27" spans="2:23" ht="15" customHeight="1">
      <c r="B27" s="228">
        <v>14</v>
      </c>
      <c r="C27" s="228" t="s">
        <v>624</v>
      </c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>
        <v>1</v>
      </c>
      <c r="P27" s="55">
        <v>2</v>
      </c>
      <c r="Q27" s="55"/>
      <c r="R27" s="55"/>
      <c r="S27" s="55"/>
      <c r="T27" s="55"/>
      <c r="U27" s="55"/>
      <c r="V27" s="56">
        <f t="shared" si="1"/>
        <v>3</v>
      </c>
      <c r="W27" s="572"/>
    </row>
    <row r="28" spans="2:23" ht="15" customHeight="1">
      <c r="B28" s="228">
        <v>15</v>
      </c>
      <c r="C28" s="278" t="s">
        <v>380</v>
      </c>
      <c r="D28" s="64"/>
      <c r="E28" s="64"/>
      <c r="F28" s="64"/>
      <c r="G28" s="64"/>
      <c r="H28" s="64"/>
      <c r="I28" s="64"/>
      <c r="J28" s="64"/>
      <c r="K28" s="64"/>
      <c r="L28" s="64">
        <v>1</v>
      </c>
      <c r="M28" s="64"/>
      <c r="N28" s="64"/>
      <c r="O28" s="64"/>
      <c r="P28" s="64"/>
      <c r="Q28" s="64"/>
      <c r="R28" s="64"/>
      <c r="S28" s="64"/>
      <c r="T28" s="64"/>
      <c r="U28" s="64"/>
      <c r="V28" s="56">
        <f t="shared" si="1"/>
        <v>1</v>
      </c>
      <c r="W28" s="572"/>
    </row>
    <row r="29" spans="2:23" ht="15" customHeight="1">
      <c r="B29" s="228">
        <v>16</v>
      </c>
      <c r="C29" s="278" t="s">
        <v>365</v>
      </c>
      <c r="D29" s="64"/>
      <c r="E29" s="64"/>
      <c r="F29" s="64"/>
      <c r="G29" s="64"/>
      <c r="H29" s="64"/>
      <c r="I29" s="64"/>
      <c r="J29" s="64"/>
      <c r="K29" s="64"/>
      <c r="L29" s="64">
        <v>1</v>
      </c>
      <c r="M29" s="64">
        <v>1</v>
      </c>
      <c r="N29" s="64"/>
      <c r="O29" s="64"/>
      <c r="P29" s="64"/>
      <c r="Q29" s="64"/>
      <c r="R29" s="64"/>
      <c r="S29" s="64"/>
      <c r="T29" s="64"/>
      <c r="U29" s="64"/>
      <c r="V29" s="56">
        <f t="shared" si="1"/>
        <v>2</v>
      </c>
      <c r="W29" s="572"/>
    </row>
    <row r="30" spans="2:23" ht="8.25" customHeight="1"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8"/>
      <c r="W30" s="573"/>
    </row>
    <row r="31" spans="2:23" ht="15" customHeight="1">
      <c r="B31" s="61" t="s">
        <v>604</v>
      </c>
      <c r="C31" s="62" t="s">
        <v>783</v>
      </c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2">
        <f>SUM(U32:U37)</f>
        <v>10</v>
      </c>
      <c r="V31" s="62">
        <f>SUM(V32:V37)</f>
        <v>0</v>
      </c>
      <c r="W31" s="568">
        <f>U31+V31</f>
        <v>10</v>
      </c>
    </row>
    <row r="32" spans="2:23" ht="15" customHeight="1">
      <c r="B32" s="55">
        <v>1</v>
      </c>
      <c r="C32" s="55" t="s">
        <v>1677</v>
      </c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6" t="s">
        <v>1378</v>
      </c>
      <c r="V32" s="56">
        <f>SUM(D32:T32)</f>
        <v>0</v>
      </c>
      <c r="W32" s="569"/>
    </row>
    <row r="33" spans="2:23" ht="15" customHeight="1">
      <c r="B33" s="55">
        <v>2</v>
      </c>
      <c r="C33" s="64" t="s">
        <v>716</v>
      </c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>
        <v>1</v>
      </c>
      <c r="O33" s="64">
        <v>1</v>
      </c>
      <c r="P33" s="64">
        <v>1</v>
      </c>
      <c r="Q33" s="64"/>
      <c r="R33" s="64"/>
      <c r="S33" s="64"/>
      <c r="T33" s="64"/>
      <c r="U33" s="56">
        <f>SUM(D33:T33)</f>
        <v>3</v>
      </c>
      <c r="V33" s="56" t="s">
        <v>1378</v>
      </c>
      <c r="W33" s="569"/>
    </row>
    <row r="34" spans="2:23" ht="15" customHeight="1">
      <c r="B34" s="55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5"/>
      <c r="V34" s="65"/>
      <c r="W34" s="569"/>
    </row>
    <row r="35" spans="2:23" ht="15" customHeight="1">
      <c r="B35" s="55">
        <v>3</v>
      </c>
      <c r="C35" s="64" t="s">
        <v>784</v>
      </c>
      <c r="D35" s="64"/>
      <c r="E35" s="64"/>
      <c r="F35" s="64"/>
      <c r="G35" s="64"/>
      <c r="H35" s="64"/>
      <c r="I35" s="64"/>
      <c r="J35" s="64"/>
      <c r="K35" s="64"/>
      <c r="L35" s="64">
        <v>1</v>
      </c>
      <c r="M35" s="64"/>
      <c r="N35" s="64"/>
      <c r="O35" s="64">
        <v>1</v>
      </c>
      <c r="P35" s="64">
        <v>1</v>
      </c>
      <c r="Q35" s="64">
        <v>1</v>
      </c>
      <c r="R35" s="64"/>
      <c r="S35" s="64"/>
      <c r="T35" s="64"/>
      <c r="U35" s="65">
        <f>SUM(D35:T35)</f>
        <v>4</v>
      </c>
      <c r="V35" s="65"/>
      <c r="W35" s="569"/>
    </row>
    <row r="36" spans="2:23" ht="15" customHeight="1">
      <c r="B36" s="55">
        <v>4</v>
      </c>
      <c r="C36" s="64" t="s">
        <v>2407</v>
      </c>
      <c r="D36" s="64"/>
      <c r="E36" s="64"/>
      <c r="F36" s="64"/>
      <c r="G36" s="64"/>
      <c r="H36" s="64"/>
      <c r="I36" s="64"/>
      <c r="J36" s="64"/>
      <c r="K36" s="64"/>
      <c r="L36" s="64"/>
      <c r="M36" s="64">
        <v>1</v>
      </c>
      <c r="N36" s="64">
        <v>1</v>
      </c>
      <c r="O36" s="64"/>
      <c r="P36" s="64"/>
      <c r="Q36" s="64"/>
      <c r="R36" s="64"/>
      <c r="S36" s="64"/>
      <c r="T36" s="64"/>
      <c r="U36" s="65">
        <f>SUM(D36:T36)</f>
        <v>2</v>
      </c>
      <c r="V36" s="431"/>
      <c r="W36" s="569"/>
    </row>
    <row r="37" spans="2:23" ht="15" customHeight="1">
      <c r="B37" s="55">
        <v>5</v>
      </c>
      <c r="C37" s="423" t="s">
        <v>117</v>
      </c>
      <c r="D37" s="423"/>
      <c r="E37" s="423"/>
      <c r="F37" s="423"/>
      <c r="G37" s="423"/>
      <c r="H37" s="423"/>
      <c r="I37" s="423"/>
      <c r="J37" s="423"/>
      <c r="K37" s="423"/>
      <c r="L37" s="423"/>
      <c r="M37" s="423">
        <v>1</v>
      </c>
      <c r="N37" s="423"/>
      <c r="O37" s="423"/>
      <c r="P37" s="423"/>
      <c r="Q37" s="423"/>
      <c r="R37" s="423"/>
      <c r="S37" s="423"/>
      <c r="T37" s="423"/>
      <c r="U37" s="73">
        <f>SUM(D37:T37)</f>
        <v>1</v>
      </c>
      <c r="V37" s="335"/>
      <c r="W37" s="569"/>
    </row>
    <row r="38" spans="2:23" ht="15" customHeight="1"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7"/>
      <c r="W38" s="15"/>
    </row>
    <row r="39" spans="2:23" ht="15" customHeight="1"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7"/>
      <c r="W39" s="15"/>
    </row>
    <row r="40" spans="2:23" ht="15" customHeight="1">
      <c r="B40" s="591" t="s">
        <v>1240</v>
      </c>
      <c r="C40" s="591" t="s">
        <v>889</v>
      </c>
      <c r="D40" s="574" t="s">
        <v>609</v>
      </c>
      <c r="E40" s="575"/>
      <c r="F40" s="575"/>
      <c r="G40" s="576"/>
      <c r="H40" s="574" t="s">
        <v>610</v>
      </c>
      <c r="I40" s="575"/>
      <c r="J40" s="575"/>
      <c r="K40" s="576"/>
      <c r="L40" s="574" t="s">
        <v>611</v>
      </c>
      <c r="M40" s="575"/>
      <c r="N40" s="575"/>
      <c r="O40" s="576"/>
      <c r="P40" s="574" t="s">
        <v>612</v>
      </c>
      <c r="Q40" s="575"/>
      <c r="R40" s="575"/>
      <c r="S40" s="575"/>
      <c r="T40" s="576"/>
      <c r="U40" s="574" t="s">
        <v>648</v>
      </c>
      <c r="V40" s="576"/>
      <c r="W40" s="28"/>
    </row>
    <row r="41" spans="2:23" ht="15" customHeight="1">
      <c r="B41" s="592"/>
      <c r="C41" s="592"/>
      <c r="D41" s="29" t="s">
        <v>605</v>
      </c>
      <c r="E41" s="29" t="s">
        <v>606</v>
      </c>
      <c r="F41" s="29" t="s">
        <v>607</v>
      </c>
      <c r="G41" s="29" t="s">
        <v>608</v>
      </c>
      <c r="H41" s="29" t="s">
        <v>1399</v>
      </c>
      <c r="I41" s="29" t="s">
        <v>1393</v>
      </c>
      <c r="J41" s="29" t="s">
        <v>1362</v>
      </c>
      <c r="K41" s="29" t="s">
        <v>1343</v>
      </c>
      <c r="L41" s="29" t="s">
        <v>1294</v>
      </c>
      <c r="M41" s="29" t="s">
        <v>1284</v>
      </c>
      <c r="N41" s="29" t="s">
        <v>1280</v>
      </c>
      <c r="O41" s="29" t="s">
        <v>1278</v>
      </c>
      <c r="P41" s="29" t="s">
        <v>1277</v>
      </c>
      <c r="Q41" s="29" t="s">
        <v>1272</v>
      </c>
      <c r="R41" s="29" t="s">
        <v>1276</v>
      </c>
      <c r="S41" s="29" t="s">
        <v>603</v>
      </c>
      <c r="T41" s="30" t="s">
        <v>602</v>
      </c>
      <c r="U41" s="30" t="s">
        <v>876</v>
      </c>
      <c r="V41" s="29" t="s">
        <v>877</v>
      </c>
      <c r="W41" s="28" t="s">
        <v>1378</v>
      </c>
    </row>
    <row r="42" spans="2:23" ht="18.75" customHeight="1">
      <c r="B42" s="51" t="s">
        <v>631</v>
      </c>
      <c r="C42" s="52" t="s">
        <v>790</v>
      </c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52">
        <f>SUM(U43:U61)</f>
        <v>166</v>
      </c>
      <c r="V42" s="52">
        <f>SUM(V43:V61)</f>
        <v>10</v>
      </c>
      <c r="W42" s="568">
        <f>U42+V42</f>
        <v>176</v>
      </c>
    </row>
    <row r="43" spans="2:23" ht="15" customHeight="1">
      <c r="B43" s="493">
        <v>1</v>
      </c>
      <c r="C43" s="228" t="s">
        <v>165</v>
      </c>
      <c r="D43" s="55"/>
      <c r="E43" s="55"/>
      <c r="F43" s="55"/>
      <c r="G43" s="55"/>
      <c r="H43" s="55"/>
      <c r="I43" s="55"/>
      <c r="J43" s="55">
        <v>50</v>
      </c>
      <c r="K43" s="55">
        <v>8</v>
      </c>
      <c r="L43" s="55">
        <v>7</v>
      </c>
      <c r="M43" s="55">
        <v>13</v>
      </c>
      <c r="N43" s="55">
        <v>9</v>
      </c>
      <c r="O43" s="55">
        <v>14</v>
      </c>
      <c r="P43" s="55"/>
      <c r="Q43" s="55"/>
      <c r="R43" s="55"/>
      <c r="S43" s="55"/>
      <c r="T43" s="55"/>
      <c r="U43" s="56">
        <f aca="true" t="shared" si="2" ref="U43:U54">SUM(D43:T43)</f>
        <v>101</v>
      </c>
      <c r="V43" s="56"/>
      <c r="W43" s="569"/>
    </row>
    <row r="44" spans="2:23" s="204" customFormat="1" ht="15" customHeight="1">
      <c r="B44" s="493">
        <v>2</v>
      </c>
      <c r="C44" s="228" t="s">
        <v>166</v>
      </c>
      <c r="D44" s="228"/>
      <c r="E44" s="228"/>
      <c r="F44" s="228"/>
      <c r="G44" s="228"/>
      <c r="H44" s="228"/>
      <c r="I44" s="228"/>
      <c r="J44" s="228">
        <v>5</v>
      </c>
      <c r="K44" s="228">
        <v>4</v>
      </c>
      <c r="L44" s="228"/>
      <c r="M44" s="228">
        <v>7</v>
      </c>
      <c r="N44" s="228"/>
      <c r="O44" s="228">
        <v>1</v>
      </c>
      <c r="P44" s="228"/>
      <c r="Q44" s="228"/>
      <c r="R44" s="228"/>
      <c r="S44" s="228"/>
      <c r="T44" s="228"/>
      <c r="U44" s="231">
        <f t="shared" si="2"/>
        <v>17</v>
      </c>
      <c r="V44" s="231"/>
      <c r="W44" s="569"/>
    </row>
    <row r="45" spans="2:23" ht="15" customHeight="1">
      <c r="B45" s="493">
        <v>3</v>
      </c>
      <c r="C45" s="228" t="s">
        <v>167</v>
      </c>
      <c r="D45" s="55"/>
      <c r="E45" s="55"/>
      <c r="F45" s="55"/>
      <c r="G45" s="55"/>
      <c r="H45" s="55"/>
      <c r="I45" s="55"/>
      <c r="J45" s="55">
        <v>2</v>
      </c>
      <c r="K45" s="55"/>
      <c r="L45" s="55">
        <v>3</v>
      </c>
      <c r="M45" s="55">
        <v>1</v>
      </c>
      <c r="N45" s="55"/>
      <c r="O45" s="55">
        <v>1</v>
      </c>
      <c r="P45" s="55"/>
      <c r="Q45" s="55"/>
      <c r="R45" s="55"/>
      <c r="S45" s="55"/>
      <c r="T45" s="55"/>
      <c r="U45" s="56">
        <f t="shared" si="2"/>
        <v>7</v>
      </c>
      <c r="V45" s="56"/>
      <c r="W45" s="569"/>
    </row>
    <row r="46" spans="2:23" ht="15" customHeight="1">
      <c r="B46" s="493">
        <v>4</v>
      </c>
      <c r="C46" s="228" t="s">
        <v>2413</v>
      </c>
      <c r="D46" s="55"/>
      <c r="E46" s="55"/>
      <c r="F46" s="55"/>
      <c r="G46" s="55"/>
      <c r="H46" s="55"/>
      <c r="I46" s="55"/>
      <c r="J46" s="55">
        <v>3</v>
      </c>
      <c r="K46" s="55">
        <v>2</v>
      </c>
      <c r="L46" s="55"/>
      <c r="M46" s="55">
        <v>2</v>
      </c>
      <c r="N46" s="55"/>
      <c r="O46" s="55">
        <v>1</v>
      </c>
      <c r="P46" s="55"/>
      <c r="Q46" s="55"/>
      <c r="R46" s="55"/>
      <c r="S46" s="55"/>
      <c r="T46" s="55"/>
      <c r="U46" s="56">
        <f t="shared" si="2"/>
        <v>8</v>
      </c>
      <c r="V46" s="56"/>
      <c r="W46" s="569"/>
    </row>
    <row r="47" spans="2:23" ht="15" customHeight="1">
      <c r="B47" s="55">
        <v>5</v>
      </c>
      <c r="C47" s="228" t="s">
        <v>625</v>
      </c>
      <c r="D47" s="55"/>
      <c r="E47" s="55"/>
      <c r="F47" s="55"/>
      <c r="G47" s="55"/>
      <c r="H47" s="55"/>
      <c r="I47" s="55"/>
      <c r="J47" s="55"/>
      <c r="K47" s="55">
        <v>1</v>
      </c>
      <c r="L47" s="55" t="s">
        <v>1378</v>
      </c>
      <c r="M47" s="55"/>
      <c r="N47" s="55">
        <v>1</v>
      </c>
      <c r="O47" s="55"/>
      <c r="P47" s="55"/>
      <c r="Q47" s="55"/>
      <c r="R47" s="55"/>
      <c r="S47" s="55"/>
      <c r="T47" s="55"/>
      <c r="U47" s="56">
        <f t="shared" si="2"/>
        <v>2</v>
      </c>
      <c r="V47" s="56"/>
      <c r="W47" s="569"/>
    </row>
    <row r="48" spans="2:23" ht="15" customHeight="1">
      <c r="B48" s="55">
        <v>6</v>
      </c>
      <c r="C48" s="228" t="s">
        <v>626</v>
      </c>
      <c r="D48" s="56"/>
      <c r="E48" s="56"/>
      <c r="F48" s="56"/>
      <c r="G48" s="56"/>
      <c r="H48" s="56"/>
      <c r="I48" s="56"/>
      <c r="J48" s="55">
        <v>1</v>
      </c>
      <c r="K48" s="55" t="s">
        <v>1378</v>
      </c>
      <c r="L48" s="55"/>
      <c r="M48" s="228"/>
      <c r="N48" s="55">
        <v>2</v>
      </c>
      <c r="O48" s="55">
        <v>1</v>
      </c>
      <c r="P48" s="56"/>
      <c r="Q48" s="56"/>
      <c r="R48" s="56"/>
      <c r="S48" s="56"/>
      <c r="T48" s="56"/>
      <c r="U48" s="56">
        <f t="shared" si="2"/>
        <v>4</v>
      </c>
      <c r="V48" s="56"/>
      <c r="W48" s="569"/>
    </row>
    <row r="49" spans="2:23" ht="15" customHeight="1">
      <c r="B49" s="55">
        <v>7</v>
      </c>
      <c r="C49" s="228" t="s">
        <v>628</v>
      </c>
      <c r="D49" s="55"/>
      <c r="E49" s="55"/>
      <c r="F49" s="55"/>
      <c r="G49" s="55"/>
      <c r="H49" s="55"/>
      <c r="I49" s="55"/>
      <c r="J49" s="55">
        <v>8</v>
      </c>
      <c r="K49" s="55">
        <v>2</v>
      </c>
      <c r="L49" s="55">
        <v>1</v>
      </c>
      <c r="M49" s="55">
        <v>2</v>
      </c>
      <c r="N49" s="55">
        <v>2</v>
      </c>
      <c r="O49" s="55">
        <v>1</v>
      </c>
      <c r="P49" s="55"/>
      <c r="Q49" s="55"/>
      <c r="R49" s="55"/>
      <c r="S49" s="55"/>
      <c r="T49" s="55"/>
      <c r="U49" s="56">
        <f t="shared" si="2"/>
        <v>16</v>
      </c>
      <c r="V49" s="56"/>
      <c r="W49" s="569"/>
    </row>
    <row r="50" spans="2:23" ht="15" customHeight="1">
      <c r="B50" s="55">
        <v>8</v>
      </c>
      <c r="C50" s="228" t="s">
        <v>629</v>
      </c>
      <c r="D50" s="55"/>
      <c r="E50" s="55"/>
      <c r="F50" s="55"/>
      <c r="G50" s="55"/>
      <c r="H50" s="55"/>
      <c r="I50" s="55"/>
      <c r="J50" s="55">
        <v>1</v>
      </c>
      <c r="K50" s="55">
        <v>1</v>
      </c>
      <c r="L50" s="55">
        <v>2</v>
      </c>
      <c r="M50" s="55"/>
      <c r="N50" s="55"/>
      <c r="O50" s="55"/>
      <c r="P50" s="55"/>
      <c r="Q50" s="55"/>
      <c r="R50" s="55"/>
      <c r="S50" s="55"/>
      <c r="T50" s="55"/>
      <c r="U50" s="56">
        <f t="shared" si="2"/>
        <v>4</v>
      </c>
      <c r="V50" s="56"/>
      <c r="W50" s="569"/>
    </row>
    <row r="51" spans="2:23" ht="15" customHeight="1">
      <c r="B51" s="55">
        <v>9</v>
      </c>
      <c r="C51" s="228" t="s">
        <v>1050</v>
      </c>
      <c r="D51" s="55"/>
      <c r="E51" s="55"/>
      <c r="F51" s="55"/>
      <c r="G51" s="55"/>
      <c r="H51" s="55"/>
      <c r="I51" s="55"/>
      <c r="J51" s="55">
        <v>2</v>
      </c>
      <c r="K51" s="55"/>
      <c r="L51" s="55"/>
      <c r="M51" s="55">
        <v>1</v>
      </c>
      <c r="N51" s="55"/>
      <c r="O51" s="55"/>
      <c r="P51" s="55"/>
      <c r="Q51" s="55"/>
      <c r="R51" s="55"/>
      <c r="S51" s="55"/>
      <c r="T51" s="55"/>
      <c r="U51" s="56">
        <f t="shared" si="2"/>
        <v>3</v>
      </c>
      <c r="V51" s="56"/>
      <c r="W51" s="569"/>
    </row>
    <row r="52" spans="2:23" ht="15" customHeight="1">
      <c r="B52" s="55">
        <v>10</v>
      </c>
      <c r="C52" s="228" t="s">
        <v>938</v>
      </c>
      <c r="D52" s="55"/>
      <c r="E52" s="55"/>
      <c r="F52" s="55"/>
      <c r="G52" s="55"/>
      <c r="H52" s="55"/>
      <c r="I52" s="55"/>
      <c r="J52" s="55" t="s">
        <v>1378</v>
      </c>
      <c r="K52" s="55"/>
      <c r="L52" s="55"/>
      <c r="M52" s="55"/>
      <c r="N52" s="55">
        <v>1</v>
      </c>
      <c r="O52" s="55"/>
      <c r="P52" s="55"/>
      <c r="Q52" s="55"/>
      <c r="R52" s="55"/>
      <c r="S52" s="55"/>
      <c r="T52" s="55"/>
      <c r="U52" s="56">
        <f t="shared" si="2"/>
        <v>1</v>
      </c>
      <c r="V52" s="56"/>
      <c r="W52" s="569"/>
    </row>
    <row r="53" spans="2:23" ht="15" customHeight="1">
      <c r="B53" s="55">
        <v>11</v>
      </c>
      <c r="C53" s="228" t="s">
        <v>1271</v>
      </c>
      <c r="D53" s="55"/>
      <c r="E53" s="55"/>
      <c r="F53" s="55"/>
      <c r="G53" s="55"/>
      <c r="H53" s="55"/>
      <c r="I53" s="55"/>
      <c r="J53" s="55">
        <v>2</v>
      </c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6">
        <f t="shared" si="2"/>
        <v>2</v>
      </c>
      <c r="V53" s="56"/>
      <c r="W53" s="569"/>
    </row>
    <row r="54" spans="2:23" ht="15" customHeight="1">
      <c r="B54" s="55"/>
      <c r="C54" s="228" t="s">
        <v>2420</v>
      </c>
      <c r="D54" s="55"/>
      <c r="E54" s="55"/>
      <c r="F54" s="55"/>
      <c r="G54" s="55"/>
      <c r="H54" s="55"/>
      <c r="I54" s="55"/>
      <c r="J54" s="55">
        <v>1</v>
      </c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6">
        <f t="shared" si="2"/>
        <v>1</v>
      </c>
      <c r="V54" s="56"/>
      <c r="W54" s="569"/>
    </row>
    <row r="55" spans="2:23" ht="15" customHeight="1">
      <c r="B55" s="55">
        <v>12</v>
      </c>
      <c r="C55" s="228" t="s">
        <v>627</v>
      </c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>
        <v>2</v>
      </c>
      <c r="O55" s="55"/>
      <c r="P55" s="55"/>
      <c r="Q55" s="55"/>
      <c r="R55" s="55"/>
      <c r="S55" s="55"/>
      <c r="T55" s="55"/>
      <c r="U55" s="55"/>
      <c r="V55" s="56">
        <f aca="true" t="shared" si="3" ref="V55:V60">SUM(E55:U55)</f>
        <v>2</v>
      </c>
      <c r="W55" s="569"/>
    </row>
    <row r="56" spans="2:23" ht="15" customHeight="1">
      <c r="B56" s="55">
        <v>13</v>
      </c>
      <c r="C56" s="278" t="s">
        <v>2422</v>
      </c>
      <c r="D56" s="64"/>
      <c r="E56" s="64"/>
      <c r="F56" s="64"/>
      <c r="G56" s="64"/>
      <c r="H56" s="64"/>
      <c r="I56" s="64"/>
      <c r="J56" s="64">
        <v>2</v>
      </c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56">
        <f t="shared" si="3"/>
        <v>2</v>
      </c>
      <c r="W56" s="569"/>
    </row>
    <row r="57" spans="2:26" ht="15" customHeight="1">
      <c r="B57" s="55">
        <v>14</v>
      </c>
      <c r="C57" s="278" t="s">
        <v>2421</v>
      </c>
      <c r="D57" s="64"/>
      <c r="E57" s="64"/>
      <c r="F57" s="64"/>
      <c r="G57" s="64"/>
      <c r="H57" s="64"/>
      <c r="I57" s="64"/>
      <c r="J57" s="64">
        <v>3</v>
      </c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56">
        <f t="shared" si="3"/>
        <v>3</v>
      </c>
      <c r="W57" s="569"/>
      <c r="Z57" s="17" t="s">
        <v>1378</v>
      </c>
    </row>
    <row r="58" spans="2:26" ht="15" customHeight="1">
      <c r="B58" s="55">
        <v>15</v>
      </c>
      <c r="C58" s="278" t="s">
        <v>2423</v>
      </c>
      <c r="D58" s="64"/>
      <c r="E58" s="64"/>
      <c r="F58" s="64"/>
      <c r="G58" s="64"/>
      <c r="H58" s="64"/>
      <c r="I58" s="64"/>
      <c r="J58" s="64">
        <v>1</v>
      </c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56">
        <f t="shared" si="3"/>
        <v>1</v>
      </c>
      <c r="W58" s="569"/>
      <c r="Z58" s="17"/>
    </row>
    <row r="59" spans="2:26" ht="15" customHeight="1">
      <c r="B59" s="55">
        <v>16</v>
      </c>
      <c r="C59" s="64" t="s">
        <v>2424</v>
      </c>
      <c r="D59" s="64"/>
      <c r="E59" s="64"/>
      <c r="F59" s="64"/>
      <c r="G59" s="64"/>
      <c r="H59" s="64"/>
      <c r="I59" s="64"/>
      <c r="J59" s="64">
        <v>1</v>
      </c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56">
        <f t="shared" si="3"/>
        <v>1</v>
      </c>
      <c r="W59" s="569"/>
      <c r="Z59" s="17"/>
    </row>
    <row r="60" spans="2:23" ht="15" customHeight="1">
      <c r="B60" s="55">
        <v>17</v>
      </c>
      <c r="C60" s="64" t="s">
        <v>2425</v>
      </c>
      <c r="D60" s="64"/>
      <c r="E60" s="64"/>
      <c r="F60" s="64"/>
      <c r="G60" s="64"/>
      <c r="H60" s="64"/>
      <c r="I60" s="64"/>
      <c r="J60" s="64">
        <v>1</v>
      </c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56">
        <f t="shared" si="3"/>
        <v>1</v>
      </c>
      <c r="W60" s="569"/>
    </row>
    <row r="61" spans="2:23" ht="15" customHeight="1">
      <c r="B61" s="433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8" t="s">
        <v>1378</v>
      </c>
      <c r="W61" s="570"/>
    </row>
    <row r="62" spans="2:23" ht="17.25" customHeight="1">
      <c r="B62" s="61" t="s">
        <v>641</v>
      </c>
      <c r="C62" s="62" t="s">
        <v>630</v>
      </c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2">
        <f>SUM(U63:U73)</f>
        <v>4</v>
      </c>
      <c r="V62" s="62">
        <f>SUM(V63:V73)</f>
        <v>30</v>
      </c>
      <c r="W62" s="568">
        <f>U62+V62</f>
        <v>34</v>
      </c>
    </row>
    <row r="63" spans="2:23" ht="15" customHeight="1">
      <c r="B63" s="228">
        <v>1</v>
      </c>
      <c r="C63" s="55" t="s">
        <v>1124</v>
      </c>
      <c r="D63" s="56"/>
      <c r="E63" s="56"/>
      <c r="F63" s="56"/>
      <c r="G63" s="56"/>
      <c r="H63" s="55"/>
      <c r="I63" s="55" t="s">
        <v>1378</v>
      </c>
      <c r="J63" s="55">
        <v>1</v>
      </c>
      <c r="K63" s="55">
        <v>1</v>
      </c>
      <c r="L63" s="55">
        <v>1</v>
      </c>
      <c r="M63" s="55"/>
      <c r="N63" s="55"/>
      <c r="O63" s="55"/>
      <c r="P63" s="56"/>
      <c r="Q63" s="56"/>
      <c r="R63" s="56"/>
      <c r="S63" s="56"/>
      <c r="T63" s="56"/>
      <c r="U63" s="56">
        <f>SUM(C63:S63)</f>
        <v>3</v>
      </c>
      <c r="V63" s="56"/>
      <c r="W63" s="569"/>
    </row>
    <row r="64" spans="2:23" ht="15" customHeight="1">
      <c r="B64" s="228">
        <v>2</v>
      </c>
      <c r="C64" s="55" t="s">
        <v>638</v>
      </c>
      <c r="D64" s="55"/>
      <c r="E64" s="55"/>
      <c r="F64" s="55"/>
      <c r="G64" s="55"/>
      <c r="H64" s="55"/>
      <c r="I64" s="55"/>
      <c r="J64" s="55"/>
      <c r="K64" s="55" t="s">
        <v>1378</v>
      </c>
      <c r="L64" s="55"/>
      <c r="M64" s="55"/>
      <c r="N64" s="55"/>
      <c r="O64" s="55"/>
      <c r="P64" s="55"/>
      <c r="Q64" s="55"/>
      <c r="R64" s="55"/>
      <c r="S64" s="55"/>
      <c r="T64" s="55"/>
      <c r="U64" s="56">
        <f>SUM(C64:S64)</f>
        <v>0</v>
      </c>
      <c r="V64" s="56"/>
      <c r="W64" s="569"/>
    </row>
    <row r="65" spans="2:23" ht="15" customHeight="1">
      <c r="B65" s="228">
        <v>3</v>
      </c>
      <c r="C65" s="55" t="s">
        <v>639</v>
      </c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>
        <v>1</v>
      </c>
      <c r="P65" s="55"/>
      <c r="Q65" s="55"/>
      <c r="R65" s="55"/>
      <c r="S65" s="55"/>
      <c r="T65" s="55"/>
      <c r="U65" s="56">
        <f>SUM(C65:S65)</f>
        <v>1</v>
      </c>
      <c r="V65" s="56"/>
      <c r="W65" s="569"/>
    </row>
    <row r="66" spans="2:23" ht="15" customHeight="1">
      <c r="B66" s="228">
        <v>4</v>
      </c>
      <c r="C66" s="55" t="s">
        <v>640</v>
      </c>
      <c r="D66" s="56"/>
      <c r="E66" s="56"/>
      <c r="F66" s="56"/>
      <c r="G66" s="56"/>
      <c r="H66" s="56"/>
      <c r="I66" s="55"/>
      <c r="J66" s="55"/>
      <c r="K66" s="55"/>
      <c r="L66" s="55"/>
      <c r="M66" s="55"/>
      <c r="N66" s="55"/>
      <c r="O66" s="55"/>
      <c r="P66" s="56"/>
      <c r="Q66" s="56"/>
      <c r="R66" s="56"/>
      <c r="S66" s="56"/>
      <c r="T66" s="56"/>
      <c r="U66" s="69"/>
      <c r="V66" s="56"/>
      <c r="W66" s="569"/>
    </row>
    <row r="67" spans="2:23" ht="15" customHeight="1">
      <c r="B67" s="492">
        <v>5</v>
      </c>
      <c r="C67" s="70" t="s">
        <v>632</v>
      </c>
      <c r="D67" s="70"/>
      <c r="E67" s="70"/>
      <c r="F67" s="70"/>
      <c r="G67" s="70"/>
      <c r="H67" s="70"/>
      <c r="I67" s="70"/>
      <c r="J67" s="70">
        <v>6</v>
      </c>
      <c r="K67" s="70">
        <v>4</v>
      </c>
      <c r="L67" s="70">
        <v>4</v>
      </c>
      <c r="M67" s="70">
        <v>7</v>
      </c>
      <c r="N67" s="70"/>
      <c r="O67" s="70">
        <v>1</v>
      </c>
      <c r="P67" s="70"/>
      <c r="Q67" s="70"/>
      <c r="R67" s="70"/>
      <c r="S67" s="70"/>
      <c r="T67" s="70"/>
      <c r="U67" s="70"/>
      <c r="V67" s="71">
        <f aca="true" t="shared" si="4" ref="V67:V73">SUM(D67:T67)</f>
        <v>22</v>
      </c>
      <c r="W67" s="569"/>
    </row>
    <row r="68" spans="2:23" ht="15" customHeight="1">
      <c r="B68" s="228">
        <v>6</v>
      </c>
      <c r="C68" s="55" t="s">
        <v>633</v>
      </c>
      <c r="D68" s="55"/>
      <c r="E68" s="55"/>
      <c r="F68" s="55"/>
      <c r="G68" s="55"/>
      <c r="H68" s="55"/>
      <c r="I68" s="55"/>
      <c r="J68" s="55">
        <v>1</v>
      </c>
      <c r="K68" s="55"/>
      <c r="L68" s="55" t="s">
        <v>1378</v>
      </c>
      <c r="M68" s="55">
        <v>1</v>
      </c>
      <c r="N68" s="55"/>
      <c r="O68" s="55"/>
      <c r="P68" s="55"/>
      <c r="Q68" s="55"/>
      <c r="R68" s="55"/>
      <c r="S68" s="55"/>
      <c r="T68" s="55"/>
      <c r="U68" s="55"/>
      <c r="V68" s="56">
        <f t="shared" si="4"/>
        <v>2</v>
      </c>
      <c r="W68" s="569"/>
    </row>
    <row r="69" spans="2:23" ht="15" customHeight="1">
      <c r="B69" s="55">
        <v>7</v>
      </c>
      <c r="C69" s="55" t="s">
        <v>647</v>
      </c>
      <c r="D69" s="55"/>
      <c r="E69" s="55"/>
      <c r="F69" s="55"/>
      <c r="G69" s="55"/>
      <c r="H69" s="55"/>
      <c r="I69" s="55"/>
      <c r="J69" s="55"/>
      <c r="K69" s="55"/>
      <c r="L69" s="55" t="s">
        <v>1378</v>
      </c>
      <c r="M69" s="55">
        <v>1</v>
      </c>
      <c r="N69" s="55"/>
      <c r="O69" s="55"/>
      <c r="P69" s="55"/>
      <c r="Q69" s="55"/>
      <c r="R69" s="55"/>
      <c r="S69" s="55"/>
      <c r="T69" s="55"/>
      <c r="U69" s="55"/>
      <c r="V69" s="56">
        <f t="shared" si="4"/>
        <v>1</v>
      </c>
      <c r="W69" s="569"/>
    </row>
    <row r="70" spans="2:23" ht="15" customHeight="1">
      <c r="B70" s="55">
        <v>8</v>
      </c>
      <c r="C70" s="72" t="s">
        <v>634</v>
      </c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55"/>
      <c r="U70" s="55"/>
      <c r="V70" s="56">
        <f t="shared" si="4"/>
        <v>0</v>
      </c>
      <c r="W70" s="569"/>
    </row>
    <row r="71" spans="2:23" ht="15" customHeight="1">
      <c r="B71" s="55">
        <v>9</v>
      </c>
      <c r="C71" s="20" t="s">
        <v>635</v>
      </c>
      <c r="D71" s="21"/>
      <c r="E71" s="21"/>
      <c r="F71" s="21"/>
      <c r="G71" s="21"/>
      <c r="H71" s="22"/>
      <c r="I71" s="22"/>
      <c r="J71" s="22">
        <v>2</v>
      </c>
      <c r="K71" s="22"/>
      <c r="L71" s="22"/>
      <c r="M71" s="22">
        <v>2</v>
      </c>
      <c r="N71" s="21"/>
      <c r="O71" s="21"/>
      <c r="P71" s="21"/>
      <c r="Q71" s="21"/>
      <c r="R71" s="21"/>
      <c r="S71" s="21"/>
      <c r="T71" s="21"/>
      <c r="U71" s="21"/>
      <c r="V71" s="56">
        <f t="shared" si="4"/>
        <v>4</v>
      </c>
      <c r="W71" s="569"/>
    </row>
    <row r="72" spans="2:23" ht="15" customHeight="1">
      <c r="B72" s="55">
        <v>10</v>
      </c>
      <c r="C72" s="18" t="s">
        <v>636</v>
      </c>
      <c r="D72" s="23"/>
      <c r="E72" s="23"/>
      <c r="F72" s="23"/>
      <c r="G72" s="23"/>
      <c r="H72" s="23"/>
      <c r="I72" s="23"/>
      <c r="J72" s="23"/>
      <c r="K72" s="23"/>
      <c r="L72" s="23"/>
      <c r="M72" s="24"/>
      <c r="N72" s="23"/>
      <c r="O72" s="23"/>
      <c r="P72" s="23"/>
      <c r="Q72" s="23"/>
      <c r="R72" s="23"/>
      <c r="S72" s="23"/>
      <c r="T72" s="23"/>
      <c r="U72" s="23"/>
      <c r="V72" s="56">
        <f t="shared" si="4"/>
        <v>0</v>
      </c>
      <c r="W72" s="569"/>
    </row>
    <row r="73" spans="2:23" ht="15" customHeight="1">
      <c r="B73" s="57">
        <v>11</v>
      </c>
      <c r="C73" s="57" t="s">
        <v>637</v>
      </c>
      <c r="D73" s="57"/>
      <c r="E73" s="57"/>
      <c r="F73" s="57"/>
      <c r="G73" s="57"/>
      <c r="H73" s="57"/>
      <c r="I73" s="57"/>
      <c r="J73" s="57"/>
      <c r="K73" s="57"/>
      <c r="L73" s="57"/>
      <c r="M73" s="57">
        <v>1</v>
      </c>
      <c r="N73" s="57"/>
      <c r="O73" s="57"/>
      <c r="P73" s="57"/>
      <c r="Q73" s="57"/>
      <c r="R73" s="57"/>
      <c r="S73" s="57"/>
      <c r="T73" s="57"/>
      <c r="U73" s="57"/>
      <c r="V73" s="73">
        <f t="shared" si="4"/>
        <v>1</v>
      </c>
      <c r="W73" s="570"/>
    </row>
    <row r="74" spans="2:23" ht="15" customHeight="1"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7"/>
      <c r="W74" s="334"/>
    </row>
    <row r="75" spans="2:23" ht="15" customHeight="1"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7"/>
      <c r="W75" s="45"/>
    </row>
    <row r="76" spans="1:23" ht="15" customHeight="1">
      <c r="A76" s="1"/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7"/>
      <c r="W76" s="15"/>
    </row>
    <row r="77" spans="1:23" ht="15" customHeight="1">
      <c r="A77" s="1"/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7"/>
      <c r="W77" s="15"/>
    </row>
    <row r="78" spans="2:23" ht="15" customHeight="1">
      <c r="B78" s="591" t="s">
        <v>1240</v>
      </c>
      <c r="C78" s="591" t="s">
        <v>889</v>
      </c>
      <c r="D78" s="574" t="s">
        <v>609</v>
      </c>
      <c r="E78" s="575"/>
      <c r="F78" s="575"/>
      <c r="G78" s="576"/>
      <c r="H78" s="574" t="s">
        <v>610</v>
      </c>
      <c r="I78" s="575"/>
      <c r="J78" s="575"/>
      <c r="K78" s="576"/>
      <c r="L78" s="574" t="s">
        <v>611</v>
      </c>
      <c r="M78" s="575"/>
      <c r="N78" s="575"/>
      <c r="O78" s="576"/>
      <c r="P78" s="574" t="s">
        <v>612</v>
      </c>
      <c r="Q78" s="575"/>
      <c r="R78" s="575"/>
      <c r="S78" s="575"/>
      <c r="T78" s="576"/>
      <c r="U78" s="574" t="s">
        <v>648</v>
      </c>
      <c r="V78" s="576"/>
      <c r="W78" s="19"/>
    </row>
    <row r="79" spans="2:23" ht="15" customHeight="1">
      <c r="B79" s="592"/>
      <c r="C79" s="592"/>
      <c r="D79" s="29" t="s">
        <v>605</v>
      </c>
      <c r="E79" s="29" t="s">
        <v>606</v>
      </c>
      <c r="F79" s="29" t="s">
        <v>607</v>
      </c>
      <c r="G79" s="29" t="s">
        <v>608</v>
      </c>
      <c r="H79" s="29" t="s">
        <v>1399</v>
      </c>
      <c r="I79" s="29" t="s">
        <v>1393</v>
      </c>
      <c r="J79" s="29" t="s">
        <v>1362</v>
      </c>
      <c r="K79" s="29" t="s">
        <v>1343</v>
      </c>
      <c r="L79" s="29" t="s">
        <v>1294</v>
      </c>
      <c r="M79" s="29" t="s">
        <v>1284</v>
      </c>
      <c r="N79" s="29" t="s">
        <v>1280</v>
      </c>
      <c r="O79" s="29" t="s">
        <v>1278</v>
      </c>
      <c r="P79" s="29" t="s">
        <v>1277</v>
      </c>
      <c r="Q79" s="29" t="s">
        <v>1272</v>
      </c>
      <c r="R79" s="29" t="s">
        <v>1276</v>
      </c>
      <c r="S79" s="29" t="s">
        <v>603</v>
      </c>
      <c r="T79" s="30" t="s">
        <v>602</v>
      </c>
      <c r="U79" s="30" t="s">
        <v>876</v>
      </c>
      <c r="V79" s="29" t="s">
        <v>877</v>
      </c>
      <c r="W79" s="19"/>
    </row>
    <row r="80" spans="2:23" ht="15" customHeight="1"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6"/>
      <c r="W80" s="568">
        <f>U81+V81</f>
        <v>1</v>
      </c>
    </row>
    <row r="81" spans="2:23" ht="16.5" customHeight="1">
      <c r="B81" s="51" t="s">
        <v>645</v>
      </c>
      <c r="C81" s="52" t="s">
        <v>642</v>
      </c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52">
        <f>SUM(U82:U84)</f>
        <v>0</v>
      </c>
      <c r="V81" s="62">
        <f>SUM(V82:V84)</f>
        <v>1</v>
      </c>
      <c r="W81" s="569"/>
    </row>
    <row r="82" spans="2:23" ht="15" customHeight="1">
      <c r="B82" s="55">
        <v>1</v>
      </c>
      <c r="C82" s="55" t="s">
        <v>643</v>
      </c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69">
        <f>SUM(C82:S82)</f>
        <v>0</v>
      </c>
      <c r="V82" s="56" t="s">
        <v>1378</v>
      </c>
      <c r="W82" s="569"/>
    </row>
    <row r="83" spans="2:23" ht="15" customHeight="1">
      <c r="B83" s="55">
        <v>2</v>
      </c>
      <c r="C83" s="55" t="s">
        <v>644</v>
      </c>
      <c r="D83" s="55"/>
      <c r="E83" s="55"/>
      <c r="F83" s="55"/>
      <c r="G83" s="55"/>
      <c r="H83" s="55"/>
      <c r="I83" s="55" t="s">
        <v>1378</v>
      </c>
      <c r="J83" s="55">
        <v>1</v>
      </c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6">
        <f>SUM(D83:T83)</f>
        <v>1</v>
      </c>
      <c r="W83" s="569"/>
    </row>
    <row r="84" spans="2:23" ht="15" customHeight="1"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8" t="s">
        <v>1378</v>
      </c>
      <c r="W84" s="570"/>
    </row>
    <row r="85" spans="2:23" ht="17.25" customHeight="1">
      <c r="B85" s="61" t="s">
        <v>785</v>
      </c>
      <c r="C85" s="62" t="s">
        <v>646</v>
      </c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54">
        <f>SUM(U86:U87)</f>
        <v>0</v>
      </c>
      <c r="V85" s="54">
        <f>SUM(V86:V87)</f>
        <v>4</v>
      </c>
      <c r="W85" s="568">
        <f>U85+V85</f>
        <v>4</v>
      </c>
    </row>
    <row r="86" spans="2:23" ht="15" customHeight="1">
      <c r="B86" s="55">
        <v>1</v>
      </c>
      <c r="C86" s="55" t="s">
        <v>646</v>
      </c>
      <c r="D86" s="55" t="s">
        <v>1378</v>
      </c>
      <c r="E86" s="55"/>
      <c r="F86" s="55">
        <v>1</v>
      </c>
      <c r="G86" s="55"/>
      <c r="H86" s="55">
        <v>3</v>
      </c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6">
        <f>SUM(D86:T86)</f>
        <v>4</v>
      </c>
      <c r="W86" s="569"/>
    </row>
    <row r="87" spans="2:23" ht="15" customHeight="1" thickBot="1"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6" t="s">
        <v>1378</v>
      </c>
      <c r="W87" s="570"/>
    </row>
    <row r="88" spans="2:24" ht="24" customHeight="1" thickBot="1">
      <c r="B88" s="589" t="s">
        <v>649</v>
      </c>
      <c r="C88" s="590"/>
      <c r="D88" s="46">
        <f aca="true" t="shared" si="5" ref="D88:T88">SUM(D7:D87)</f>
        <v>0</v>
      </c>
      <c r="E88" s="47">
        <f t="shared" si="5"/>
        <v>0</v>
      </c>
      <c r="F88" s="47">
        <f t="shared" si="5"/>
        <v>1</v>
      </c>
      <c r="G88" s="48">
        <f t="shared" si="5"/>
        <v>0</v>
      </c>
      <c r="H88" s="46">
        <f t="shared" si="5"/>
        <v>3</v>
      </c>
      <c r="I88" s="47">
        <f t="shared" si="5"/>
        <v>0</v>
      </c>
      <c r="J88" s="47">
        <f t="shared" si="5"/>
        <v>94</v>
      </c>
      <c r="K88" s="48">
        <f t="shared" si="5"/>
        <v>23</v>
      </c>
      <c r="L88" s="46">
        <f t="shared" si="5"/>
        <v>34</v>
      </c>
      <c r="M88" s="47">
        <f t="shared" si="5"/>
        <v>73</v>
      </c>
      <c r="N88" s="47">
        <f t="shared" si="5"/>
        <v>61</v>
      </c>
      <c r="O88" s="48">
        <f t="shared" si="5"/>
        <v>77</v>
      </c>
      <c r="P88" s="46">
        <f t="shared" si="5"/>
        <v>66</v>
      </c>
      <c r="Q88" s="47">
        <f t="shared" si="5"/>
        <v>19</v>
      </c>
      <c r="R88" s="47">
        <f t="shared" si="5"/>
        <v>2</v>
      </c>
      <c r="S88" s="47">
        <f t="shared" si="5"/>
        <v>0</v>
      </c>
      <c r="T88" s="48">
        <f t="shared" si="5"/>
        <v>0</v>
      </c>
      <c r="U88" s="25">
        <f>U7+U13+U31+U42+U62+U81+U85</f>
        <v>372</v>
      </c>
      <c r="V88" s="25">
        <f>V7+V13+V31+V42+V62+V81+V85</f>
        <v>81</v>
      </c>
      <c r="W88" s="26" t="s">
        <v>1378</v>
      </c>
      <c r="X88" t="s">
        <v>1378</v>
      </c>
    </row>
    <row r="89" spans="2:23" ht="15" customHeight="1">
      <c r="B89" s="8"/>
      <c r="C89" s="8"/>
      <c r="D89" s="552" t="s">
        <v>940</v>
      </c>
      <c r="E89" s="553"/>
      <c r="F89" s="553"/>
      <c r="G89" s="562">
        <f>SUM(D88:G88)</f>
        <v>1</v>
      </c>
      <c r="H89" s="556" t="s">
        <v>941</v>
      </c>
      <c r="I89" s="557"/>
      <c r="J89" s="557"/>
      <c r="K89" s="560">
        <f>SUM(H88:K88)</f>
        <v>120</v>
      </c>
      <c r="L89" s="583" t="s">
        <v>942</v>
      </c>
      <c r="M89" s="584"/>
      <c r="N89" s="584"/>
      <c r="O89" s="587">
        <f>SUM(L88:O88)</f>
        <v>245</v>
      </c>
      <c r="P89" s="577" t="s">
        <v>943</v>
      </c>
      <c r="Q89" s="578"/>
      <c r="R89" s="578"/>
      <c r="S89" s="578"/>
      <c r="T89" s="581">
        <f>SUM(P88:T88)</f>
        <v>87</v>
      </c>
      <c r="U89" s="548">
        <f>U88+V88</f>
        <v>453</v>
      </c>
      <c r="V89" s="549"/>
      <c r="W89" s="8"/>
    </row>
    <row r="90" spans="2:23" ht="15" customHeight="1" thickBot="1">
      <c r="B90" s="8"/>
      <c r="C90" s="8"/>
      <c r="D90" s="554"/>
      <c r="E90" s="555"/>
      <c r="F90" s="555"/>
      <c r="G90" s="563"/>
      <c r="H90" s="558"/>
      <c r="I90" s="559"/>
      <c r="J90" s="559"/>
      <c r="K90" s="561"/>
      <c r="L90" s="585"/>
      <c r="M90" s="586"/>
      <c r="N90" s="586"/>
      <c r="O90" s="588"/>
      <c r="P90" s="579"/>
      <c r="Q90" s="580"/>
      <c r="R90" s="580"/>
      <c r="S90" s="580"/>
      <c r="T90" s="582"/>
      <c r="U90" s="550"/>
      <c r="V90" s="551"/>
      <c r="W90" s="8"/>
    </row>
    <row r="91" spans="2:23" ht="13.5" thickBot="1">
      <c r="B91" s="8"/>
      <c r="C91" s="8"/>
      <c r="D91" s="8"/>
      <c r="E91" s="8"/>
      <c r="F91" s="8"/>
      <c r="G91" s="8"/>
      <c r="H91" s="8" t="s">
        <v>1378</v>
      </c>
      <c r="I91" s="8"/>
      <c r="J91" s="8" t="s">
        <v>1378</v>
      </c>
      <c r="K91" s="8" t="s">
        <v>1378</v>
      </c>
      <c r="L91" s="8" t="s">
        <v>1378</v>
      </c>
      <c r="M91" s="8" t="s">
        <v>1378</v>
      </c>
      <c r="N91" s="8"/>
      <c r="O91" s="8"/>
      <c r="P91" s="8"/>
      <c r="Q91" s="8"/>
      <c r="R91" s="8"/>
      <c r="S91" s="8"/>
      <c r="T91" s="8"/>
      <c r="U91" s="8"/>
      <c r="V91" s="8" t="s">
        <v>1378</v>
      </c>
      <c r="W91" s="8"/>
    </row>
    <row r="92" spans="2:23" ht="20.25" thickBot="1">
      <c r="B92" s="546" t="s">
        <v>1080</v>
      </c>
      <c r="C92" s="547"/>
      <c r="D92" s="49">
        <f aca="true" t="shared" si="6" ref="D92:T92">D88</f>
        <v>0</v>
      </c>
      <c r="E92" s="49">
        <f t="shared" si="6"/>
        <v>0</v>
      </c>
      <c r="F92" s="49">
        <f t="shared" si="6"/>
        <v>1</v>
      </c>
      <c r="G92" s="49">
        <f t="shared" si="6"/>
        <v>0</v>
      </c>
      <c r="H92" s="49">
        <f t="shared" si="6"/>
        <v>3</v>
      </c>
      <c r="I92" s="49">
        <f t="shared" si="6"/>
        <v>0</v>
      </c>
      <c r="J92" s="49">
        <f t="shared" si="6"/>
        <v>94</v>
      </c>
      <c r="K92" s="49">
        <f t="shared" si="6"/>
        <v>23</v>
      </c>
      <c r="L92" s="49">
        <f t="shared" si="6"/>
        <v>34</v>
      </c>
      <c r="M92" s="49">
        <f t="shared" si="6"/>
        <v>73</v>
      </c>
      <c r="N92" s="49">
        <f t="shared" si="6"/>
        <v>61</v>
      </c>
      <c r="O92" s="49">
        <f t="shared" si="6"/>
        <v>77</v>
      </c>
      <c r="P92" s="49">
        <f t="shared" si="6"/>
        <v>66</v>
      </c>
      <c r="Q92" s="49">
        <f t="shared" si="6"/>
        <v>19</v>
      </c>
      <c r="R92" s="49">
        <f t="shared" si="6"/>
        <v>2</v>
      </c>
      <c r="S92" s="49">
        <f t="shared" si="6"/>
        <v>0</v>
      </c>
      <c r="T92" s="49">
        <f t="shared" si="6"/>
        <v>0</v>
      </c>
      <c r="U92" s="564">
        <f>SUM(D92:T92)</f>
        <v>453</v>
      </c>
      <c r="V92" s="565"/>
      <c r="W92" s="19"/>
    </row>
    <row r="93" spans="2:23" ht="13.5" thickBot="1">
      <c r="B93" s="14"/>
      <c r="C93" s="14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27"/>
      <c r="V93" s="27"/>
      <c r="W93" s="19"/>
    </row>
    <row r="94" spans="2:23" ht="20.25" thickBot="1">
      <c r="B94" s="546" t="s">
        <v>1081</v>
      </c>
      <c r="C94" s="547"/>
      <c r="D94" s="347">
        <v>0</v>
      </c>
      <c r="E94" s="347">
        <f>E90</f>
        <v>0</v>
      </c>
      <c r="F94" s="347">
        <f>F90</f>
        <v>0</v>
      </c>
      <c r="G94" s="347">
        <f>G90</f>
        <v>0</v>
      </c>
      <c r="H94" s="347">
        <f>H90</f>
        <v>0</v>
      </c>
      <c r="I94" s="347">
        <f>I90</f>
        <v>0</v>
      </c>
      <c r="J94" s="348">
        <v>0</v>
      </c>
      <c r="K94" s="347">
        <f>K90</f>
        <v>0</v>
      </c>
      <c r="L94" s="348">
        <v>0</v>
      </c>
      <c r="M94" s="347">
        <f aca="true" t="shared" si="7" ref="M94:T94">M90</f>
        <v>0</v>
      </c>
      <c r="N94" s="347">
        <f t="shared" si="7"/>
        <v>0</v>
      </c>
      <c r="O94" s="347">
        <f t="shared" si="7"/>
        <v>0</v>
      </c>
      <c r="P94" s="347">
        <f t="shared" si="7"/>
        <v>0</v>
      </c>
      <c r="Q94" s="347">
        <f t="shared" si="7"/>
        <v>0</v>
      </c>
      <c r="R94" s="347">
        <f t="shared" si="7"/>
        <v>0</v>
      </c>
      <c r="S94" s="347">
        <f t="shared" si="7"/>
        <v>0</v>
      </c>
      <c r="T94" s="347">
        <f t="shared" si="7"/>
        <v>0</v>
      </c>
      <c r="U94" s="566">
        <f>SUM(D94:T94)</f>
        <v>0</v>
      </c>
      <c r="V94" s="567"/>
      <c r="W94" s="19"/>
    </row>
    <row r="95" spans="2:23" ht="13.5" thickBot="1">
      <c r="B95" s="74"/>
      <c r="C95" s="74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19"/>
    </row>
    <row r="96" spans="2:23" ht="20.25" thickBot="1">
      <c r="B96" s="546" t="s">
        <v>1082</v>
      </c>
      <c r="C96" s="547"/>
      <c r="D96" s="46">
        <f>D92-D94</f>
        <v>0</v>
      </c>
      <c r="E96" s="46">
        <f aca="true" t="shared" si="8" ref="E96:T96">E92-E94</f>
        <v>0</v>
      </c>
      <c r="F96" s="46">
        <f t="shared" si="8"/>
        <v>1</v>
      </c>
      <c r="G96" s="46">
        <f t="shared" si="8"/>
        <v>0</v>
      </c>
      <c r="H96" s="46">
        <f t="shared" si="8"/>
        <v>3</v>
      </c>
      <c r="I96" s="46">
        <f t="shared" si="8"/>
        <v>0</v>
      </c>
      <c r="J96" s="46">
        <f t="shared" si="8"/>
        <v>94</v>
      </c>
      <c r="K96" s="46">
        <f t="shared" si="8"/>
        <v>23</v>
      </c>
      <c r="L96" s="46">
        <f t="shared" si="8"/>
        <v>34</v>
      </c>
      <c r="M96" s="46">
        <f t="shared" si="8"/>
        <v>73</v>
      </c>
      <c r="N96" s="46">
        <f t="shared" si="8"/>
        <v>61</v>
      </c>
      <c r="O96" s="46">
        <f t="shared" si="8"/>
        <v>77</v>
      </c>
      <c r="P96" s="46">
        <f t="shared" si="8"/>
        <v>66</v>
      </c>
      <c r="Q96" s="46">
        <f t="shared" si="8"/>
        <v>19</v>
      </c>
      <c r="R96" s="46">
        <f t="shared" si="8"/>
        <v>2</v>
      </c>
      <c r="S96" s="46">
        <f t="shared" si="8"/>
        <v>0</v>
      </c>
      <c r="T96" s="46">
        <f t="shared" si="8"/>
        <v>0</v>
      </c>
      <c r="U96" s="599">
        <f>SUM(D96:T96)</f>
        <v>453</v>
      </c>
      <c r="V96" s="600"/>
      <c r="W96" s="19"/>
    </row>
    <row r="97" spans="2:24" ht="9" customHeight="1">
      <c r="B97" s="8"/>
      <c r="C97" s="8" t="s">
        <v>1378</v>
      </c>
      <c r="D97" s="8"/>
      <c r="E97" s="8"/>
      <c r="F97" s="8"/>
      <c r="G97" s="8"/>
      <c r="H97" s="8" t="s">
        <v>1378</v>
      </c>
      <c r="I97" s="8"/>
      <c r="J97" s="8" t="s">
        <v>1378</v>
      </c>
      <c r="K97" s="8"/>
      <c r="L97" s="8" t="s">
        <v>1378</v>
      </c>
      <c r="M97" s="8" t="s">
        <v>1378</v>
      </c>
      <c r="N97" s="8"/>
      <c r="O97" s="8"/>
      <c r="P97" s="8"/>
      <c r="Q97" s="8"/>
      <c r="R97" s="8"/>
      <c r="S97" s="8"/>
      <c r="T97" s="8"/>
      <c r="U97" s="8"/>
      <c r="V97" s="26" t="s">
        <v>1378</v>
      </c>
      <c r="W97" s="8"/>
      <c r="X97" s="2"/>
    </row>
    <row r="98" spans="2:24" ht="9" customHeight="1"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26"/>
      <c r="W98" s="8"/>
      <c r="X98" s="2"/>
    </row>
    <row r="99" spans="2:24" ht="9" customHeight="1"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26"/>
      <c r="W99" s="8"/>
      <c r="X99" s="2"/>
    </row>
    <row r="100" spans="2:24" ht="9" customHeight="1"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26"/>
      <c r="W100" s="8"/>
      <c r="X100" s="2"/>
    </row>
    <row r="101" spans="2:23" ht="15">
      <c r="B101" s="8"/>
      <c r="C101" s="8"/>
      <c r="D101" s="8"/>
      <c r="E101" s="8"/>
      <c r="F101" s="8"/>
      <c r="G101" s="8"/>
      <c r="H101" s="8"/>
      <c r="I101" s="8"/>
      <c r="J101" s="8"/>
      <c r="K101" s="601" t="s">
        <v>2607</v>
      </c>
      <c r="L101" s="601"/>
      <c r="M101" s="601"/>
      <c r="N101" s="601"/>
      <c r="O101" s="601"/>
      <c r="P101" s="601"/>
      <c r="Q101" s="601"/>
      <c r="R101" s="601"/>
      <c r="S101" s="601"/>
      <c r="T101" s="601"/>
      <c r="U101" s="601"/>
      <c r="V101" s="601"/>
      <c r="W101" s="8"/>
    </row>
    <row r="102" spans="2:23" ht="15">
      <c r="B102" s="8"/>
      <c r="C102" s="8"/>
      <c r="D102" s="8"/>
      <c r="E102" s="8"/>
      <c r="F102" s="8"/>
      <c r="G102" s="8"/>
      <c r="H102" s="8"/>
      <c r="I102" s="8"/>
      <c r="J102" s="8"/>
      <c r="K102" s="601" t="s">
        <v>1065</v>
      </c>
      <c r="L102" s="601"/>
      <c r="M102" s="601"/>
      <c r="N102" s="601"/>
      <c r="O102" s="601"/>
      <c r="P102" s="601"/>
      <c r="Q102" s="601"/>
      <c r="R102" s="601"/>
      <c r="S102" s="601"/>
      <c r="T102" s="601"/>
      <c r="U102" s="601"/>
      <c r="V102" s="601"/>
      <c r="W102" s="8"/>
    </row>
    <row r="103" spans="2:23" ht="15">
      <c r="B103" s="8"/>
      <c r="C103" s="8"/>
      <c r="D103" s="8"/>
      <c r="E103" s="8" t="s">
        <v>1378</v>
      </c>
      <c r="F103" s="8"/>
      <c r="G103" s="8"/>
      <c r="H103" s="8"/>
      <c r="I103" s="8"/>
      <c r="J103" s="8"/>
      <c r="K103" s="601" t="s">
        <v>2108</v>
      </c>
      <c r="L103" s="601"/>
      <c r="M103" s="601"/>
      <c r="N103" s="601"/>
      <c r="O103" s="601"/>
      <c r="P103" s="601"/>
      <c r="Q103" s="601"/>
      <c r="R103" s="601"/>
      <c r="S103" s="601"/>
      <c r="T103" s="601"/>
      <c r="U103" s="601"/>
      <c r="V103" s="601"/>
      <c r="W103" s="8"/>
    </row>
    <row r="104" spans="2:23" ht="15">
      <c r="B104" s="8"/>
      <c r="C104" s="8"/>
      <c r="D104" s="8"/>
      <c r="E104" s="8"/>
      <c r="F104" s="8"/>
      <c r="G104" s="8"/>
      <c r="H104" s="8"/>
      <c r="I104" s="8"/>
      <c r="J104" s="8"/>
      <c r="K104" s="232"/>
      <c r="L104" s="232"/>
      <c r="M104" s="232"/>
      <c r="N104" s="232"/>
      <c r="O104" s="232"/>
      <c r="P104" s="232"/>
      <c r="Q104" s="232"/>
      <c r="R104" s="232"/>
      <c r="S104" s="232"/>
      <c r="T104" s="232"/>
      <c r="U104" s="232"/>
      <c r="V104" s="232"/>
      <c r="W104" s="8"/>
    </row>
    <row r="105" spans="2:23" ht="15">
      <c r="B105" s="8"/>
      <c r="C105" s="8"/>
      <c r="D105" s="8"/>
      <c r="E105" s="8"/>
      <c r="F105" s="8"/>
      <c r="G105" s="8"/>
      <c r="H105" s="8"/>
      <c r="I105" s="8"/>
      <c r="J105" s="8"/>
      <c r="K105" s="232"/>
      <c r="L105" s="232"/>
      <c r="M105" s="232"/>
      <c r="N105" s="232"/>
      <c r="O105" s="232"/>
      <c r="P105" s="232"/>
      <c r="Q105" s="232"/>
      <c r="R105" s="232"/>
      <c r="S105" s="232"/>
      <c r="T105" s="232"/>
      <c r="U105" s="232"/>
      <c r="V105" s="232"/>
      <c r="W105" s="8"/>
    </row>
    <row r="106" spans="2:23" ht="15">
      <c r="B106" s="8"/>
      <c r="C106" s="8"/>
      <c r="D106" s="8"/>
      <c r="E106" s="8"/>
      <c r="F106" s="8"/>
      <c r="G106" s="8"/>
      <c r="H106" s="8"/>
      <c r="I106" s="8"/>
      <c r="J106" s="8"/>
      <c r="K106" s="232"/>
      <c r="L106" s="232"/>
      <c r="M106" s="232"/>
      <c r="N106" s="232"/>
      <c r="O106" s="232"/>
      <c r="P106" s="232"/>
      <c r="Q106" s="232"/>
      <c r="R106" s="232"/>
      <c r="S106" s="232"/>
      <c r="T106" s="232"/>
      <c r="U106" s="232"/>
      <c r="V106" s="232"/>
      <c r="W106" s="8"/>
    </row>
    <row r="107" spans="2:23" ht="15">
      <c r="B107" s="8"/>
      <c r="C107" s="8"/>
      <c r="D107" s="8"/>
      <c r="E107" s="8"/>
      <c r="F107" s="8"/>
      <c r="G107" s="8"/>
      <c r="H107" s="8"/>
      <c r="I107" s="8"/>
      <c r="J107" s="8"/>
      <c r="K107" s="602" t="s">
        <v>2451</v>
      </c>
      <c r="L107" s="602"/>
      <c r="M107" s="602"/>
      <c r="N107" s="602"/>
      <c r="O107" s="602"/>
      <c r="P107" s="602"/>
      <c r="Q107" s="602"/>
      <c r="R107" s="602"/>
      <c r="S107" s="602"/>
      <c r="T107" s="602"/>
      <c r="U107" s="602"/>
      <c r="V107" s="602"/>
      <c r="W107" s="8"/>
    </row>
    <row r="108" spans="2:23" ht="15">
      <c r="B108" s="8"/>
      <c r="C108" s="8"/>
      <c r="D108" s="8"/>
      <c r="E108" s="8"/>
      <c r="F108" s="8"/>
      <c r="G108" s="8"/>
      <c r="H108" s="8"/>
      <c r="I108" s="8"/>
      <c r="J108" s="8"/>
      <c r="K108" s="601" t="s">
        <v>1729</v>
      </c>
      <c r="L108" s="601"/>
      <c r="M108" s="601"/>
      <c r="N108" s="601"/>
      <c r="O108" s="601"/>
      <c r="P108" s="601"/>
      <c r="Q108" s="601"/>
      <c r="R108" s="601"/>
      <c r="S108" s="601"/>
      <c r="T108" s="601"/>
      <c r="U108" s="601"/>
      <c r="V108" s="601"/>
      <c r="W108" s="8"/>
    </row>
    <row r="109" spans="2:23" ht="15">
      <c r="B109" s="8"/>
      <c r="C109" s="8"/>
      <c r="D109" s="8"/>
      <c r="E109" s="8"/>
      <c r="F109" s="8"/>
      <c r="G109" s="8"/>
      <c r="H109" s="8"/>
      <c r="I109" s="8"/>
      <c r="J109" s="8"/>
      <c r="K109" s="601" t="s">
        <v>988</v>
      </c>
      <c r="L109" s="601"/>
      <c r="M109" s="601"/>
      <c r="N109" s="601"/>
      <c r="O109" s="601"/>
      <c r="P109" s="601"/>
      <c r="Q109" s="601"/>
      <c r="R109" s="601"/>
      <c r="S109" s="601"/>
      <c r="T109" s="601"/>
      <c r="U109" s="601"/>
      <c r="V109" s="601"/>
      <c r="W109" s="8"/>
    </row>
    <row r="110" spans="2:23" ht="12.7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</row>
    <row r="111" ht="12.75">
      <c r="V111" t="s">
        <v>1378</v>
      </c>
    </row>
  </sheetData>
  <sheetProtection/>
  <mergeCells count="53">
    <mergeCell ref="U96:V96"/>
    <mergeCell ref="K109:V109"/>
    <mergeCell ref="K103:V103"/>
    <mergeCell ref="K101:V101"/>
    <mergeCell ref="K102:V102"/>
    <mergeCell ref="K107:V107"/>
    <mergeCell ref="K108:V108"/>
    <mergeCell ref="B1:V1"/>
    <mergeCell ref="B2:V2"/>
    <mergeCell ref="B3:V3"/>
    <mergeCell ref="D5:G5"/>
    <mergeCell ref="H5:K5"/>
    <mergeCell ref="L5:O5"/>
    <mergeCell ref="P5:T5"/>
    <mergeCell ref="B5:B6"/>
    <mergeCell ref="C5:C6"/>
    <mergeCell ref="U5:V5"/>
    <mergeCell ref="B88:C88"/>
    <mergeCell ref="L40:O40"/>
    <mergeCell ref="P40:T40"/>
    <mergeCell ref="B40:B41"/>
    <mergeCell ref="C40:C41"/>
    <mergeCell ref="D40:G40"/>
    <mergeCell ref="H40:K40"/>
    <mergeCell ref="B78:B79"/>
    <mergeCell ref="C78:C79"/>
    <mergeCell ref="D78:G78"/>
    <mergeCell ref="H78:K78"/>
    <mergeCell ref="U40:V40"/>
    <mergeCell ref="U78:V78"/>
    <mergeCell ref="P89:S90"/>
    <mergeCell ref="L78:O78"/>
    <mergeCell ref="P78:T78"/>
    <mergeCell ref="T89:T90"/>
    <mergeCell ref="L89:N90"/>
    <mergeCell ref="O89:O90"/>
    <mergeCell ref="W7:W12"/>
    <mergeCell ref="W80:W84"/>
    <mergeCell ref="W85:W87"/>
    <mergeCell ref="W62:W73"/>
    <mergeCell ref="W42:W61"/>
    <mergeCell ref="W13:W30"/>
    <mergeCell ref="W31:W37"/>
    <mergeCell ref="B92:C92"/>
    <mergeCell ref="B94:C94"/>
    <mergeCell ref="B96:C96"/>
    <mergeCell ref="U89:V90"/>
    <mergeCell ref="D89:F90"/>
    <mergeCell ref="H89:J90"/>
    <mergeCell ref="K89:K90"/>
    <mergeCell ref="G89:G90"/>
    <mergeCell ref="U92:V92"/>
    <mergeCell ref="U94:V94"/>
  </mergeCells>
  <printOptions/>
  <pageMargins left="1.8503937007874016" right="0" top="1.1811023622047245" bottom="0.5511811023622047" header="0.5118110236220472" footer="0.35433070866141736"/>
  <pageSetup horizontalDpi="300" verticalDpi="3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234"/>
  <sheetViews>
    <sheetView zoomScale="80" zoomScaleNormal="80" zoomScalePageLayoutView="0" workbookViewId="0" topLeftCell="A201">
      <selection activeCell="N234" sqref="N234"/>
    </sheetView>
  </sheetViews>
  <sheetFormatPr defaultColWidth="9.140625" defaultRowHeight="12.75"/>
  <cols>
    <col min="1" max="1" width="0.71875" style="0" customWidth="1"/>
    <col min="2" max="2" width="5.00390625" style="0" customWidth="1"/>
    <col min="3" max="3" width="46.00390625" style="0" customWidth="1"/>
    <col min="4" max="4" width="36.140625" style="0" customWidth="1"/>
    <col min="5" max="5" width="14.57421875" style="0" customWidth="1"/>
    <col min="6" max="6" width="36.421875" style="0" customWidth="1"/>
    <col min="7" max="7" width="15.8515625" style="0" customWidth="1"/>
    <col min="8" max="8" width="4.7109375" style="210" customWidth="1"/>
  </cols>
  <sheetData>
    <row r="2" spans="2:9" ht="15">
      <c r="B2" s="603" t="s">
        <v>2065</v>
      </c>
      <c r="C2" s="603"/>
      <c r="D2" s="603"/>
      <c r="E2" s="603"/>
      <c r="F2" s="603"/>
      <c r="G2" s="603"/>
      <c r="H2" s="208"/>
      <c r="I2" s="5"/>
    </row>
    <row r="3" spans="2:9" ht="15">
      <c r="B3" s="603" t="s">
        <v>1052</v>
      </c>
      <c r="C3" s="603"/>
      <c r="D3" s="603"/>
      <c r="E3" s="603"/>
      <c r="F3" s="603"/>
      <c r="G3" s="603"/>
      <c r="H3" s="208"/>
      <c r="I3" s="5"/>
    </row>
    <row r="4" spans="2:9" ht="15">
      <c r="B4" s="603" t="str">
        <f>REKAP!B3</f>
        <v>KEADAAN  BULAN  :  MEI  2020</v>
      </c>
      <c r="C4" s="603"/>
      <c r="D4" s="603"/>
      <c r="E4" s="603"/>
      <c r="F4" s="603"/>
      <c r="G4" s="603"/>
      <c r="H4" s="208"/>
      <c r="I4" s="5"/>
    </row>
    <row r="5" spans="2:9" ht="12.75">
      <c r="B5" s="163"/>
      <c r="C5" s="163"/>
      <c r="D5" s="163"/>
      <c r="E5" s="163"/>
      <c r="F5" s="163"/>
      <c r="G5" s="163"/>
      <c r="H5" s="208"/>
      <c r="I5" s="5"/>
    </row>
    <row r="6" spans="2:9" ht="15" customHeight="1">
      <c r="B6" s="604" t="s">
        <v>1240</v>
      </c>
      <c r="C6" s="604" t="s">
        <v>1241</v>
      </c>
      <c r="D6" s="604" t="s">
        <v>1053</v>
      </c>
      <c r="E6" s="604" t="s">
        <v>1054</v>
      </c>
      <c r="F6" s="604" t="s">
        <v>1055</v>
      </c>
      <c r="G6" s="606" t="s">
        <v>1160</v>
      </c>
      <c r="H6" s="161"/>
      <c r="I6" s="80"/>
    </row>
    <row r="7" spans="2:9" ht="15" customHeight="1">
      <c r="B7" s="605"/>
      <c r="C7" s="605"/>
      <c r="D7" s="605"/>
      <c r="E7" s="605"/>
      <c r="F7" s="605"/>
      <c r="G7" s="607"/>
      <c r="H7" s="161"/>
      <c r="I7" s="80"/>
    </row>
    <row r="8" spans="2:9" ht="15" customHeight="1">
      <c r="B8" s="349"/>
      <c r="C8" s="349"/>
      <c r="D8" s="349"/>
      <c r="E8" s="349"/>
      <c r="F8" s="350"/>
      <c r="G8" s="351"/>
      <c r="H8" s="161"/>
      <c r="I8" s="80"/>
    </row>
    <row r="9" spans="1:9" ht="15.75">
      <c r="A9" s="17"/>
      <c r="B9" s="187" t="s">
        <v>614</v>
      </c>
      <c r="C9" s="188" t="s">
        <v>1236</v>
      </c>
      <c r="D9" s="189"/>
      <c r="E9" s="189"/>
      <c r="F9" s="190"/>
      <c r="G9" s="190"/>
      <c r="H9" s="526">
        <v>1</v>
      </c>
      <c r="I9" s="80"/>
    </row>
    <row r="10" spans="1:9" ht="15.75">
      <c r="A10" s="17"/>
      <c r="B10" s="189">
        <v>1</v>
      </c>
      <c r="C10" s="191" t="s">
        <v>1161</v>
      </c>
      <c r="D10" s="192" t="s">
        <v>1169</v>
      </c>
      <c r="E10" s="193" t="s">
        <v>1170</v>
      </c>
      <c r="F10" s="194" t="s">
        <v>1237</v>
      </c>
      <c r="G10" s="190" t="s">
        <v>1333</v>
      </c>
      <c r="H10" s="526"/>
      <c r="I10" s="80"/>
    </row>
    <row r="11" spans="1:11" ht="15.75">
      <c r="A11" s="17"/>
      <c r="B11" s="189"/>
      <c r="C11" s="191"/>
      <c r="D11" s="192"/>
      <c r="E11" s="193"/>
      <c r="F11" s="194"/>
      <c r="G11" s="190"/>
      <c r="H11" s="526"/>
      <c r="I11" s="80"/>
      <c r="K11" s="17" t="s">
        <v>1378</v>
      </c>
    </row>
    <row r="12" spans="1:9" ht="15.75">
      <c r="A12" s="17"/>
      <c r="B12" s="182"/>
      <c r="C12" s="184"/>
      <c r="D12" s="182"/>
      <c r="E12" s="185"/>
      <c r="F12" s="186"/>
      <c r="G12" s="183" t="s">
        <v>1378</v>
      </c>
      <c r="H12" s="526"/>
      <c r="I12" s="80"/>
    </row>
    <row r="13" spans="1:9" ht="15.75">
      <c r="A13" s="17"/>
      <c r="B13" s="265" t="s">
        <v>615</v>
      </c>
      <c r="C13" s="266" t="s">
        <v>1992</v>
      </c>
      <c r="D13" s="182"/>
      <c r="E13" s="185"/>
      <c r="F13" s="186"/>
      <c r="G13" s="183"/>
      <c r="H13" s="526">
        <v>3</v>
      </c>
      <c r="I13" s="80"/>
    </row>
    <row r="14" spans="1:9" ht="15.75">
      <c r="A14" s="17"/>
      <c r="B14" s="189">
        <v>1</v>
      </c>
      <c r="C14" s="191" t="s">
        <v>1662</v>
      </c>
      <c r="D14" s="192" t="s">
        <v>1665</v>
      </c>
      <c r="E14" s="193" t="s">
        <v>1663</v>
      </c>
      <c r="F14" s="194" t="s">
        <v>1664</v>
      </c>
      <c r="G14" s="190" t="s">
        <v>1333</v>
      </c>
      <c r="H14" s="526"/>
      <c r="I14" s="80"/>
    </row>
    <row r="15" spans="1:9" ht="15.75">
      <c r="A15" s="17"/>
      <c r="B15" s="189">
        <v>2</v>
      </c>
      <c r="C15" s="191" t="s">
        <v>1995</v>
      </c>
      <c r="D15" s="192" t="s">
        <v>1996</v>
      </c>
      <c r="E15" s="267" t="s">
        <v>1835</v>
      </c>
      <c r="F15" s="194" t="s">
        <v>1889</v>
      </c>
      <c r="G15" s="190" t="s">
        <v>1333</v>
      </c>
      <c r="H15" s="526"/>
      <c r="I15" s="80"/>
    </row>
    <row r="16" spans="1:9" ht="15.75">
      <c r="A16" s="17"/>
      <c r="B16" s="189">
        <v>3</v>
      </c>
      <c r="C16" s="191" t="s">
        <v>1936</v>
      </c>
      <c r="D16" s="192" t="s">
        <v>1937</v>
      </c>
      <c r="E16" s="267" t="s">
        <v>1835</v>
      </c>
      <c r="F16" s="194" t="s">
        <v>1938</v>
      </c>
      <c r="G16" s="190" t="s">
        <v>1333</v>
      </c>
      <c r="H16" s="526"/>
      <c r="I16" s="80"/>
    </row>
    <row r="17" spans="1:9" ht="15.75">
      <c r="A17" s="17"/>
      <c r="B17" s="189"/>
      <c r="C17" s="191"/>
      <c r="D17" s="192"/>
      <c r="E17" s="267"/>
      <c r="F17" s="194"/>
      <c r="G17" s="190"/>
      <c r="H17" s="526"/>
      <c r="I17" s="80"/>
    </row>
    <row r="18" spans="1:9" ht="15.75">
      <c r="A18" s="17"/>
      <c r="B18" s="182"/>
      <c r="C18" s="184"/>
      <c r="D18" s="182"/>
      <c r="E18" s="185"/>
      <c r="F18" s="186"/>
      <c r="G18" s="183"/>
      <c r="H18" s="526"/>
      <c r="I18" s="80"/>
    </row>
    <row r="19" spans="1:9" ht="15" customHeight="1">
      <c r="A19" s="17"/>
      <c r="B19" s="164" t="s">
        <v>604</v>
      </c>
      <c r="C19" s="165" t="s">
        <v>1056</v>
      </c>
      <c r="D19" s="166"/>
      <c r="E19" s="166"/>
      <c r="F19" s="167"/>
      <c r="G19" s="167" t="s">
        <v>1378</v>
      </c>
      <c r="H19" s="526">
        <v>2</v>
      </c>
      <c r="I19" s="80"/>
    </row>
    <row r="20" spans="1:9" ht="15" customHeight="1">
      <c r="A20" s="17"/>
      <c r="B20" s="166">
        <v>1</v>
      </c>
      <c r="C20" s="168" t="s">
        <v>1057</v>
      </c>
      <c r="D20" s="169" t="s">
        <v>85</v>
      </c>
      <c r="E20" s="170" t="s">
        <v>714</v>
      </c>
      <c r="F20" s="196" t="s">
        <v>1058</v>
      </c>
      <c r="G20" s="171" t="s">
        <v>1340</v>
      </c>
      <c r="H20" s="526" t="s">
        <v>1378</v>
      </c>
      <c r="I20" s="80"/>
    </row>
    <row r="21" spans="1:9" ht="15" customHeight="1">
      <c r="A21" s="17"/>
      <c r="B21" s="166">
        <v>2</v>
      </c>
      <c r="C21" s="168" t="s">
        <v>1949</v>
      </c>
      <c r="D21" s="169" t="s">
        <v>1950</v>
      </c>
      <c r="E21" s="267" t="s">
        <v>1835</v>
      </c>
      <c r="F21" s="196" t="s">
        <v>1058</v>
      </c>
      <c r="G21" s="171" t="s">
        <v>1333</v>
      </c>
      <c r="H21" s="526"/>
      <c r="I21" s="80"/>
    </row>
    <row r="22" spans="1:9" ht="15" customHeight="1">
      <c r="A22" s="17"/>
      <c r="B22" s="166"/>
      <c r="C22" s="168"/>
      <c r="D22" s="169"/>
      <c r="E22" s="267"/>
      <c r="F22" s="196"/>
      <c r="G22" s="171"/>
      <c r="H22" s="526"/>
      <c r="I22" s="80"/>
    </row>
    <row r="23" spans="1:9" ht="15" customHeight="1">
      <c r="A23" s="17"/>
      <c r="B23" s="166"/>
      <c r="C23" s="168"/>
      <c r="D23" s="169"/>
      <c r="E23" s="166"/>
      <c r="F23" s="173"/>
      <c r="G23" s="167"/>
      <c r="H23" s="526"/>
      <c r="I23" s="80"/>
    </row>
    <row r="24" spans="1:9" ht="15" customHeight="1">
      <c r="A24" s="17"/>
      <c r="B24" s="178" t="s">
        <v>631</v>
      </c>
      <c r="C24" s="179" t="s">
        <v>1420</v>
      </c>
      <c r="D24" s="175"/>
      <c r="E24" s="172"/>
      <c r="F24" s="176"/>
      <c r="G24" s="167"/>
      <c r="H24" s="526">
        <v>3</v>
      </c>
      <c r="I24" s="80"/>
    </row>
    <row r="25" spans="1:9" ht="15" customHeight="1">
      <c r="A25" s="17"/>
      <c r="B25" s="166">
        <v>1</v>
      </c>
      <c r="C25" s="168" t="s">
        <v>1698</v>
      </c>
      <c r="D25" s="169" t="s">
        <v>1166</v>
      </c>
      <c r="E25" s="170" t="s">
        <v>1183</v>
      </c>
      <c r="F25" s="173" t="s">
        <v>619</v>
      </c>
      <c r="G25" s="171" t="s">
        <v>1333</v>
      </c>
      <c r="H25" s="526"/>
      <c r="I25" s="80"/>
    </row>
    <row r="26" spans="1:13" ht="15" customHeight="1">
      <c r="A26" s="17"/>
      <c r="B26" s="166">
        <v>2</v>
      </c>
      <c r="C26" s="168" t="s">
        <v>1918</v>
      </c>
      <c r="D26" s="169" t="s">
        <v>1997</v>
      </c>
      <c r="E26" s="267" t="s">
        <v>1835</v>
      </c>
      <c r="F26" s="176" t="s">
        <v>619</v>
      </c>
      <c r="G26" s="167" t="s">
        <v>1333</v>
      </c>
      <c r="H26" s="526"/>
      <c r="I26" s="80"/>
      <c r="M26" t="s">
        <v>1378</v>
      </c>
    </row>
    <row r="27" spans="1:9" ht="15" customHeight="1">
      <c r="A27" s="17"/>
      <c r="B27" s="166">
        <v>3</v>
      </c>
      <c r="C27" s="168" t="s">
        <v>1939</v>
      </c>
      <c r="D27" s="169" t="s">
        <v>1940</v>
      </c>
      <c r="E27" s="267" t="s">
        <v>1835</v>
      </c>
      <c r="F27" s="176" t="s">
        <v>619</v>
      </c>
      <c r="G27" s="167" t="s">
        <v>1333</v>
      </c>
      <c r="H27" s="526"/>
      <c r="I27" s="80"/>
    </row>
    <row r="28" spans="1:9" ht="15" customHeight="1">
      <c r="A28" s="17"/>
      <c r="B28" s="166"/>
      <c r="C28" s="168"/>
      <c r="D28" s="169"/>
      <c r="E28" s="267"/>
      <c r="F28" s="176"/>
      <c r="G28" s="167"/>
      <c r="H28" s="526"/>
      <c r="I28" s="80"/>
    </row>
    <row r="29" spans="1:9" ht="15" customHeight="1">
      <c r="A29" s="17"/>
      <c r="B29" s="177"/>
      <c r="C29" s="174"/>
      <c r="D29" s="175"/>
      <c r="E29" s="267"/>
      <c r="F29" s="176"/>
      <c r="G29" s="167"/>
      <c r="H29" s="526"/>
      <c r="I29" s="80"/>
    </row>
    <row r="30" spans="1:14" ht="15" customHeight="1">
      <c r="A30" s="17"/>
      <c r="B30" s="177"/>
      <c r="C30" s="268" t="s">
        <v>2018</v>
      </c>
      <c r="D30" s="175"/>
      <c r="E30" s="267"/>
      <c r="F30" s="176"/>
      <c r="G30" s="167"/>
      <c r="H30" s="526">
        <v>1</v>
      </c>
      <c r="I30" s="80"/>
      <c r="N30" t="s">
        <v>1378</v>
      </c>
    </row>
    <row r="31" spans="1:9" ht="15" customHeight="1">
      <c r="A31" s="17"/>
      <c r="B31" s="177">
        <v>1</v>
      </c>
      <c r="C31" s="174" t="s">
        <v>735</v>
      </c>
      <c r="D31" s="175" t="s">
        <v>219</v>
      </c>
      <c r="E31" s="172" t="s">
        <v>750</v>
      </c>
      <c r="F31" s="176" t="s">
        <v>770</v>
      </c>
      <c r="G31" s="167" t="s">
        <v>1333</v>
      </c>
      <c r="H31" s="526"/>
      <c r="I31" s="80"/>
    </row>
    <row r="32" spans="1:9" ht="15" customHeight="1">
      <c r="A32" s="17"/>
      <c r="B32" s="166"/>
      <c r="C32" s="168"/>
      <c r="D32" s="169"/>
      <c r="E32" s="267"/>
      <c r="F32" s="176"/>
      <c r="G32" s="167"/>
      <c r="H32" s="526"/>
      <c r="I32" s="80"/>
    </row>
    <row r="33" spans="1:9" ht="15" customHeight="1">
      <c r="A33" s="17"/>
      <c r="B33" s="178" t="s">
        <v>641</v>
      </c>
      <c r="C33" s="179" t="s">
        <v>1490</v>
      </c>
      <c r="D33" s="175"/>
      <c r="E33" s="172"/>
      <c r="F33" s="176"/>
      <c r="G33" s="167"/>
      <c r="H33" s="526">
        <v>16</v>
      </c>
      <c r="I33" s="80"/>
    </row>
    <row r="34" spans="1:9" ht="15" customHeight="1">
      <c r="A34" s="17"/>
      <c r="B34" s="177">
        <v>1</v>
      </c>
      <c r="C34" s="174" t="s">
        <v>1491</v>
      </c>
      <c r="D34" s="175" t="s">
        <v>1492</v>
      </c>
      <c r="E34" s="172" t="s">
        <v>1488</v>
      </c>
      <c r="F34" s="176" t="s">
        <v>810</v>
      </c>
      <c r="G34" s="167" t="s">
        <v>1333</v>
      </c>
      <c r="H34" s="526"/>
      <c r="I34" s="80"/>
    </row>
    <row r="35" spans="1:12" ht="15" customHeight="1">
      <c r="A35" s="17"/>
      <c r="B35" s="177">
        <v>2</v>
      </c>
      <c r="C35" s="174" t="s">
        <v>1504</v>
      </c>
      <c r="D35" s="175" t="s">
        <v>2439</v>
      </c>
      <c r="E35" s="172" t="s">
        <v>1488</v>
      </c>
      <c r="F35" s="176" t="s">
        <v>810</v>
      </c>
      <c r="G35" s="167" t="s">
        <v>1333</v>
      </c>
      <c r="H35" s="526"/>
      <c r="I35" s="80"/>
      <c r="L35" s="17" t="s">
        <v>1378</v>
      </c>
    </row>
    <row r="36" spans="1:9" ht="15" customHeight="1">
      <c r="A36" s="17"/>
      <c r="B36" s="177">
        <v>3</v>
      </c>
      <c r="C36" s="174" t="s">
        <v>1495</v>
      </c>
      <c r="D36" s="175" t="s">
        <v>1496</v>
      </c>
      <c r="E36" s="172" t="s">
        <v>1488</v>
      </c>
      <c r="F36" s="176" t="s">
        <v>810</v>
      </c>
      <c r="G36" s="167" t="s">
        <v>1333</v>
      </c>
      <c r="H36" s="526"/>
      <c r="I36" s="80"/>
    </row>
    <row r="37" spans="1:12" ht="15" customHeight="1">
      <c r="A37" s="17"/>
      <c r="B37" s="177">
        <v>4</v>
      </c>
      <c r="C37" s="174" t="s">
        <v>1514</v>
      </c>
      <c r="D37" s="175" t="s">
        <v>1515</v>
      </c>
      <c r="E37" s="172" t="s">
        <v>1488</v>
      </c>
      <c r="F37" s="176" t="s">
        <v>810</v>
      </c>
      <c r="G37" s="167" t="s">
        <v>1333</v>
      </c>
      <c r="H37" s="526"/>
      <c r="I37" s="80"/>
      <c r="L37" s="17" t="s">
        <v>1378</v>
      </c>
    </row>
    <row r="38" spans="1:9" ht="15" customHeight="1">
      <c r="A38" s="17"/>
      <c r="B38" s="177">
        <v>5</v>
      </c>
      <c r="C38" s="174" t="s">
        <v>1512</v>
      </c>
      <c r="D38" s="175" t="s">
        <v>1513</v>
      </c>
      <c r="E38" s="172" t="s">
        <v>1488</v>
      </c>
      <c r="F38" s="176" t="s">
        <v>810</v>
      </c>
      <c r="G38" s="171" t="s">
        <v>1333</v>
      </c>
      <c r="H38" s="526"/>
      <c r="I38" s="80"/>
    </row>
    <row r="39" spans="1:9" ht="15" customHeight="1">
      <c r="A39" s="17"/>
      <c r="B39" s="177">
        <v>6</v>
      </c>
      <c r="C39" s="174" t="s">
        <v>1518</v>
      </c>
      <c r="D39" s="175" t="s">
        <v>1519</v>
      </c>
      <c r="E39" s="172" t="s">
        <v>1488</v>
      </c>
      <c r="F39" s="176" t="s">
        <v>810</v>
      </c>
      <c r="G39" s="171" t="s">
        <v>1333</v>
      </c>
      <c r="H39" s="526"/>
      <c r="I39" s="80"/>
    </row>
    <row r="40" spans="1:9" ht="15" customHeight="1">
      <c r="A40" s="17"/>
      <c r="B40" s="177">
        <v>7</v>
      </c>
      <c r="C40" s="174" t="s">
        <v>2128</v>
      </c>
      <c r="D40" s="175" t="s">
        <v>1501</v>
      </c>
      <c r="E40" s="172" t="s">
        <v>1488</v>
      </c>
      <c r="F40" s="176" t="s">
        <v>810</v>
      </c>
      <c r="G40" s="171" t="s">
        <v>1333</v>
      </c>
      <c r="H40" s="526"/>
      <c r="I40" s="80"/>
    </row>
    <row r="41" spans="1:9" ht="15" customHeight="1">
      <c r="A41" s="17"/>
      <c r="B41" s="177">
        <v>8</v>
      </c>
      <c r="C41" s="174" t="s">
        <v>1536</v>
      </c>
      <c r="D41" s="175" t="s">
        <v>1537</v>
      </c>
      <c r="E41" s="172" t="s">
        <v>1488</v>
      </c>
      <c r="F41" s="176" t="s">
        <v>810</v>
      </c>
      <c r="G41" s="171" t="s">
        <v>1333</v>
      </c>
      <c r="H41" s="526"/>
      <c r="I41" s="80"/>
    </row>
    <row r="42" spans="1:9" ht="15" customHeight="1">
      <c r="A42" s="17"/>
      <c r="B42" s="177">
        <v>9</v>
      </c>
      <c r="C42" s="174" t="s">
        <v>1506</v>
      </c>
      <c r="D42" s="175" t="s">
        <v>1507</v>
      </c>
      <c r="E42" s="172" t="s">
        <v>1488</v>
      </c>
      <c r="F42" s="176" t="s">
        <v>810</v>
      </c>
      <c r="G42" s="167" t="s">
        <v>1333</v>
      </c>
      <c r="H42" s="526"/>
      <c r="I42" s="80"/>
    </row>
    <row r="43" spans="1:9" ht="15" customHeight="1">
      <c r="A43" s="17"/>
      <c r="B43" s="177">
        <v>10</v>
      </c>
      <c r="C43" s="174" t="s">
        <v>1493</v>
      </c>
      <c r="D43" s="175" t="s">
        <v>1494</v>
      </c>
      <c r="E43" s="172" t="s">
        <v>1488</v>
      </c>
      <c r="F43" s="176" t="s">
        <v>810</v>
      </c>
      <c r="G43" s="167" t="s">
        <v>1333</v>
      </c>
      <c r="H43" s="526"/>
      <c r="I43" s="80"/>
    </row>
    <row r="44" spans="1:9" ht="15" customHeight="1">
      <c r="A44" s="17"/>
      <c r="B44" s="177">
        <v>11</v>
      </c>
      <c r="C44" s="174" t="s">
        <v>1516</v>
      </c>
      <c r="D44" s="175" t="s">
        <v>1517</v>
      </c>
      <c r="E44" s="172" t="s">
        <v>1488</v>
      </c>
      <c r="F44" s="176" t="s">
        <v>810</v>
      </c>
      <c r="G44" s="167" t="s">
        <v>1333</v>
      </c>
      <c r="H44" s="526"/>
      <c r="I44" s="80"/>
    </row>
    <row r="45" spans="1:9" ht="15" customHeight="1">
      <c r="A45" s="17"/>
      <c r="B45" s="177">
        <v>12</v>
      </c>
      <c r="C45" s="174" t="s">
        <v>1510</v>
      </c>
      <c r="D45" s="175" t="s">
        <v>1511</v>
      </c>
      <c r="E45" s="172" t="s">
        <v>1488</v>
      </c>
      <c r="F45" s="176" t="s">
        <v>810</v>
      </c>
      <c r="G45" s="167" t="s">
        <v>1333</v>
      </c>
      <c r="H45" s="526"/>
      <c r="I45" s="80"/>
    </row>
    <row r="46" spans="1:9" ht="15" customHeight="1">
      <c r="A46" s="17"/>
      <c r="B46" s="177">
        <v>13</v>
      </c>
      <c r="C46" s="174" t="s">
        <v>1522</v>
      </c>
      <c r="D46" s="175" t="s">
        <v>1523</v>
      </c>
      <c r="E46" s="172" t="s">
        <v>1488</v>
      </c>
      <c r="F46" s="176" t="s">
        <v>810</v>
      </c>
      <c r="G46" s="167" t="s">
        <v>1333</v>
      </c>
      <c r="H46" s="526"/>
      <c r="I46" s="80"/>
    </row>
    <row r="47" spans="1:15" ht="15" customHeight="1">
      <c r="A47" s="17"/>
      <c r="B47" s="177">
        <v>14</v>
      </c>
      <c r="C47" s="174" t="s">
        <v>1520</v>
      </c>
      <c r="D47" s="175" t="s">
        <v>1521</v>
      </c>
      <c r="E47" s="172" t="s">
        <v>1488</v>
      </c>
      <c r="F47" s="176" t="s">
        <v>810</v>
      </c>
      <c r="G47" s="167" t="s">
        <v>1333</v>
      </c>
      <c r="H47" s="526"/>
      <c r="I47" s="80"/>
      <c r="O47" s="17" t="s">
        <v>1378</v>
      </c>
    </row>
    <row r="48" spans="1:9" ht="15" customHeight="1">
      <c r="A48" s="17"/>
      <c r="B48" s="177">
        <v>15</v>
      </c>
      <c r="C48" s="174" t="s">
        <v>1532</v>
      </c>
      <c r="D48" s="175" t="s">
        <v>1533</v>
      </c>
      <c r="E48" s="172" t="s">
        <v>1488</v>
      </c>
      <c r="F48" s="176" t="s">
        <v>810</v>
      </c>
      <c r="G48" s="167" t="s">
        <v>1333</v>
      </c>
      <c r="H48" s="526"/>
      <c r="I48" s="80"/>
    </row>
    <row r="49" spans="1:11" ht="15" customHeight="1">
      <c r="A49" s="17"/>
      <c r="B49" s="177">
        <v>16</v>
      </c>
      <c r="C49" s="174" t="s">
        <v>1680</v>
      </c>
      <c r="D49" s="175" t="s">
        <v>1681</v>
      </c>
      <c r="E49" s="172" t="s">
        <v>1682</v>
      </c>
      <c r="F49" s="176" t="s">
        <v>810</v>
      </c>
      <c r="G49" s="167" t="s">
        <v>1333</v>
      </c>
      <c r="H49" s="526"/>
      <c r="I49" s="80"/>
      <c r="K49" s="17" t="s">
        <v>1378</v>
      </c>
    </row>
    <row r="50" spans="1:11" ht="15" customHeight="1">
      <c r="A50" s="17"/>
      <c r="B50" s="177"/>
      <c r="C50" s="174"/>
      <c r="D50" s="175"/>
      <c r="E50" s="172"/>
      <c r="F50" s="176"/>
      <c r="G50" s="167"/>
      <c r="H50" s="526"/>
      <c r="I50" s="80"/>
      <c r="K50" s="17"/>
    </row>
    <row r="51" spans="1:9" ht="15" customHeight="1">
      <c r="A51" s="17"/>
      <c r="B51" s="177"/>
      <c r="C51" s="174"/>
      <c r="D51" s="175"/>
      <c r="E51" s="172"/>
      <c r="F51" s="176"/>
      <c r="G51" s="167"/>
      <c r="H51" s="526"/>
      <c r="I51" s="80"/>
    </row>
    <row r="52" spans="1:9" ht="15" customHeight="1">
      <c r="A52" s="17"/>
      <c r="B52" s="164" t="s">
        <v>645</v>
      </c>
      <c r="C52" s="165" t="s">
        <v>1489</v>
      </c>
      <c r="D52" s="169"/>
      <c r="E52" s="166"/>
      <c r="F52" s="173"/>
      <c r="G52" s="167"/>
      <c r="H52" s="526">
        <v>37</v>
      </c>
      <c r="I52" s="80"/>
    </row>
    <row r="53" spans="1:9" ht="15" customHeight="1">
      <c r="A53" s="17"/>
      <c r="B53" s="166">
        <v>1</v>
      </c>
      <c r="C53" s="168" t="s">
        <v>49</v>
      </c>
      <c r="D53" s="169" t="s">
        <v>87</v>
      </c>
      <c r="E53" s="172" t="s">
        <v>26</v>
      </c>
      <c r="F53" s="173" t="s">
        <v>63</v>
      </c>
      <c r="G53" s="167" t="s">
        <v>1333</v>
      </c>
      <c r="H53" s="526"/>
      <c r="I53" s="80"/>
    </row>
    <row r="54" spans="1:9" ht="15" customHeight="1">
      <c r="A54" s="17"/>
      <c r="B54" s="166">
        <v>2</v>
      </c>
      <c r="C54" s="168" t="s">
        <v>51</v>
      </c>
      <c r="D54" s="169" t="s">
        <v>89</v>
      </c>
      <c r="E54" s="172" t="s">
        <v>26</v>
      </c>
      <c r="F54" s="173" t="s">
        <v>63</v>
      </c>
      <c r="G54" s="167" t="s">
        <v>1333</v>
      </c>
      <c r="H54" s="526"/>
      <c r="I54" s="80"/>
    </row>
    <row r="55" spans="1:9" ht="15" customHeight="1">
      <c r="A55" s="17"/>
      <c r="B55" s="166">
        <v>3</v>
      </c>
      <c r="C55" s="168" t="s">
        <v>52</v>
      </c>
      <c r="D55" s="169" t="s">
        <v>90</v>
      </c>
      <c r="E55" s="172" t="s">
        <v>26</v>
      </c>
      <c r="F55" s="173" t="s">
        <v>63</v>
      </c>
      <c r="G55" s="167" t="s">
        <v>1333</v>
      </c>
      <c r="H55" s="526"/>
      <c r="I55" s="80"/>
    </row>
    <row r="56" spans="1:12" ht="15" customHeight="1">
      <c r="A56" s="17"/>
      <c r="B56" s="166">
        <v>4</v>
      </c>
      <c r="C56" s="168" t="s">
        <v>53</v>
      </c>
      <c r="D56" s="169" t="s">
        <v>91</v>
      </c>
      <c r="E56" s="172" t="s">
        <v>26</v>
      </c>
      <c r="F56" s="173" t="s">
        <v>63</v>
      </c>
      <c r="G56" s="167" t="s">
        <v>1333</v>
      </c>
      <c r="H56" s="526"/>
      <c r="I56" s="80"/>
      <c r="L56" s="17" t="s">
        <v>1378</v>
      </c>
    </row>
    <row r="57" spans="1:9" ht="15" customHeight="1">
      <c r="A57" s="17"/>
      <c r="B57" s="166">
        <v>5</v>
      </c>
      <c r="C57" s="168" t="s">
        <v>54</v>
      </c>
      <c r="D57" s="169" t="s">
        <v>92</v>
      </c>
      <c r="E57" s="172" t="s">
        <v>26</v>
      </c>
      <c r="F57" s="173" t="s">
        <v>63</v>
      </c>
      <c r="G57" s="167" t="s">
        <v>1333</v>
      </c>
      <c r="H57" s="526"/>
      <c r="I57" s="80"/>
    </row>
    <row r="58" spans="1:9" ht="15" customHeight="1">
      <c r="A58" s="17"/>
      <c r="B58" s="166">
        <v>6</v>
      </c>
      <c r="C58" s="168" t="s">
        <v>56</v>
      </c>
      <c r="D58" s="169" t="s">
        <v>94</v>
      </c>
      <c r="E58" s="172" t="s">
        <v>26</v>
      </c>
      <c r="F58" s="173" t="s">
        <v>63</v>
      </c>
      <c r="G58" s="167" t="s">
        <v>1333</v>
      </c>
      <c r="H58" s="526"/>
      <c r="I58" s="80"/>
    </row>
    <row r="59" spans="1:9" ht="15" customHeight="1">
      <c r="A59" s="17"/>
      <c r="B59" s="166">
        <v>7</v>
      </c>
      <c r="C59" s="168" t="s">
        <v>57</v>
      </c>
      <c r="D59" s="169" t="s">
        <v>95</v>
      </c>
      <c r="E59" s="172" t="s">
        <v>26</v>
      </c>
      <c r="F59" s="173" t="s">
        <v>63</v>
      </c>
      <c r="G59" s="167" t="s">
        <v>1333</v>
      </c>
      <c r="H59" s="526"/>
      <c r="I59" s="80"/>
    </row>
    <row r="60" spans="1:9" ht="15" customHeight="1">
      <c r="A60" s="17"/>
      <c r="B60" s="166">
        <v>8</v>
      </c>
      <c r="C60" s="168" t="s">
        <v>58</v>
      </c>
      <c r="D60" s="169" t="s">
        <v>96</v>
      </c>
      <c r="E60" s="172" t="s">
        <v>26</v>
      </c>
      <c r="F60" s="173" t="s">
        <v>63</v>
      </c>
      <c r="G60" s="167" t="s">
        <v>1333</v>
      </c>
      <c r="H60" s="526"/>
      <c r="I60" s="80"/>
    </row>
    <row r="61" spans="1:9" ht="15" customHeight="1">
      <c r="A61" s="17"/>
      <c r="B61" s="166">
        <v>9</v>
      </c>
      <c r="C61" s="168" t="s">
        <v>59</v>
      </c>
      <c r="D61" s="169" t="s">
        <v>97</v>
      </c>
      <c r="E61" s="172" t="s">
        <v>26</v>
      </c>
      <c r="F61" s="173" t="s">
        <v>63</v>
      </c>
      <c r="G61" s="167" t="s">
        <v>1333</v>
      </c>
      <c r="H61" s="526"/>
      <c r="I61" s="80"/>
    </row>
    <row r="62" spans="1:9" ht="15" customHeight="1">
      <c r="A62" s="17"/>
      <c r="B62" s="166">
        <v>10</v>
      </c>
      <c r="C62" s="168" t="s">
        <v>375</v>
      </c>
      <c r="D62" s="169" t="s">
        <v>98</v>
      </c>
      <c r="E62" s="172" t="s">
        <v>26</v>
      </c>
      <c r="F62" s="173" t="s">
        <v>63</v>
      </c>
      <c r="G62" s="167" t="s">
        <v>1333</v>
      </c>
      <c r="H62" s="526"/>
      <c r="I62" s="80"/>
    </row>
    <row r="63" spans="1:9" ht="15" customHeight="1">
      <c r="A63" s="17"/>
      <c r="B63" s="166">
        <v>11</v>
      </c>
      <c r="C63" s="168" t="s">
        <v>60</v>
      </c>
      <c r="D63" s="169" t="s">
        <v>99</v>
      </c>
      <c r="E63" s="172" t="s">
        <v>26</v>
      </c>
      <c r="F63" s="173" t="s">
        <v>63</v>
      </c>
      <c r="G63" s="167" t="s">
        <v>1333</v>
      </c>
      <c r="H63" s="526"/>
      <c r="I63" s="80"/>
    </row>
    <row r="64" spans="1:9" ht="15" customHeight="1">
      <c r="A64" s="17"/>
      <c r="B64" s="166">
        <v>12</v>
      </c>
      <c r="C64" s="168" t="s">
        <v>61</v>
      </c>
      <c r="D64" s="169" t="s">
        <v>100</v>
      </c>
      <c r="E64" s="172" t="s">
        <v>26</v>
      </c>
      <c r="F64" s="173" t="s">
        <v>63</v>
      </c>
      <c r="G64" s="167" t="s">
        <v>1333</v>
      </c>
      <c r="H64" s="526"/>
      <c r="I64" s="80"/>
    </row>
    <row r="65" spans="1:9" ht="15" customHeight="1">
      <c r="A65" s="17"/>
      <c r="B65" s="166">
        <v>13</v>
      </c>
      <c r="C65" s="174" t="s">
        <v>1528</v>
      </c>
      <c r="D65" s="175" t="s">
        <v>1529</v>
      </c>
      <c r="E65" s="172" t="s">
        <v>1488</v>
      </c>
      <c r="F65" s="173" t="s">
        <v>63</v>
      </c>
      <c r="G65" s="167" t="s">
        <v>1333</v>
      </c>
      <c r="H65" s="526"/>
      <c r="I65" s="80"/>
    </row>
    <row r="66" spans="1:9" ht="15" customHeight="1">
      <c r="A66" s="17"/>
      <c r="B66" s="166">
        <v>14</v>
      </c>
      <c r="C66" s="174" t="s">
        <v>1524</v>
      </c>
      <c r="D66" s="175" t="s">
        <v>1525</v>
      </c>
      <c r="E66" s="172" t="s">
        <v>1488</v>
      </c>
      <c r="F66" s="173" t="s">
        <v>63</v>
      </c>
      <c r="G66" s="167" t="s">
        <v>1333</v>
      </c>
      <c r="H66" s="526"/>
      <c r="I66" s="80"/>
    </row>
    <row r="67" spans="1:9" ht="15" customHeight="1">
      <c r="A67" s="17"/>
      <c r="B67" s="166">
        <v>15</v>
      </c>
      <c r="C67" s="174" t="s">
        <v>1534</v>
      </c>
      <c r="D67" s="175" t="s">
        <v>1535</v>
      </c>
      <c r="E67" s="172" t="s">
        <v>1488</v>
      </c>
      <c r="F67" s="173" t="s">
        <v>63</v>
      </c>
      <c r="G67" s="167" t="s">
        <v>1333</v>
      </c>
      <c r="H67" s="526"/>
      <c r="I67" s="80"/>
    </row>
    <row r="68" spans="1:9" ht="15" customHeight="1">
      <c r="A68" s="17"/>
      <c r="B68" s="166">
        <v>16</v>
      </c>
      <c r="C68" s="174" t="s">
        <v>1538</v>
      </c>
      <c r="D68" s="175" t="s">
        <v>1539</v>
      </c>
      <c r="E68" s="172" t="s">
        <v>1488</v>
      </c>
      <c r="F68" s="173" t="s">
        <v>63</v>
      </c>
      <c r="G68" s="167" t="s">
        <v>1333</v>
      </c>
      <c r="H68" s="526"/>
      <c r="I68" s="80"/>
    </row>
    <row r="69" spans="1:9" ht="15" customHeight="1">
      <c r="A69" s="17"/>
      <c r="B69" s="166">
        <v>17</v>
      </c>
      <c r="C69" s="174" t="s">
        <v>1530</v>
      </c>
      <c r="D69" s="175" t="s">
        <v>1531</v>
      </c>
      <c r="E69" s="172" t="s">
        <v>1488</v>
      </c>
      <c r="F69" s="173" t="s">
        <v>63</v>
      </c>
      <c r="G69" s="167" t="s">
        <v>1333</v>
      </c>
      <c r="H69" s="526"/>
      <c r="I69" s="80"/>
    </row>
    <row r="70" spans="1:9" ht="15" customHeight="1">
      <c r="A70" s="17"/>
      <c r="B70" s="166">
        <v>18</v>
      </c>
      <c r="C70" s="174" t="s">
        <v>2094</v>
      </c>
      <c r="D70" s="175" t="s">
        <v>1621</v>
      </c>
      <c r="E70" s="172" t="s">
        <v>1652</v>
      </c>
      <c r="F70" s="173" t="s">
        <v>63</v>
      </c>
      <c r="G70" s="167" t="s">
        <v>1333</v>
      </c>
      <c r="H70" s="526"/>
      <c r="I70" s="80"/>
    </row>
    <row r="71" spans="1:9" ht="15" customHeight="1">
      <c r="A71" s="17"/>
      <c r="B71" s="166">
        <v>19</v>
      </c>
      <c r="C71" s="168" t="s">
        <v>1998</v>
      </c>
      <c r="D71" s="169" t="s">
        <v>1890</v>
      </c>
      <c r="E71" s="267" t="s">
        <v>1835</v>
      </c>
      <c r="F71" s="173" t="s">
        <v>63</v>
      </c>
      <c r="G71" s="167" t="s">
        <v>1333</v>
      </c>
      <c r="H71" s="526"/>
      <c r="I71" s="80"/>
    </row>
    <row r="72" spans="1:9" ht="15" customHeight="1">
      <c r="A72" s="17"/>
      <c r="B72" s="166">
        <v>20</v>
      </c>
      <c r="C72" s="168" t="s">
        <v>1893</v>
      </c>
      <c r="D72" s="169" t="s">
        <v>1999</v>
      </c>
      <c r="E72" s="267" t="s">
        <v>1835</v>
      </c>
      <c r="F72" s="173" t="s">
        <v>63</v>
      </c>
      <c r="G72" s="167" t="s">
        <v>1333</v>
      </c>
      <c r="H72" s="526"/>
      <c r="I72" s="80"/>
    </row>
    <row r="73" spans="1:9" ht="15" customHeight="1">
      <c r="A73" s="17"/>
      <c r="B73" s="166">
        <v>21</v>
      </c>
      <c r="C73" s="168" t="s">
        <v>1895</v>
      </c>
      <c r="D73" s="169" t="s">
        <v>2000</v>
      </c>
      <c r="E73" s="267" t="s">
        <v>1835</v>
      </c>
      <c r="F73" s="173" t="s">
        <v>63</v>
      </c>
      <c r="G73" s="167" t="s">
        <v>1333</v>
      </c>
      <c r="H73" s="526"/>
      <c r="I73" s="80"/>
    </row>
    <row r="74" spans="1:9" ht="15" customHeight="1">
      <c r="A74" s="17"/>
      <c r="B74" s="166">
        <v>22</v>
      </c>
      <c r="C74" s="168" t="s">
        <v>1898</v>
      </c>
      <c r="D74" s="169" t="s">
        <v>1897</v>
      </c>
      <c r="E74" s="267" t="s">
        <v>1835</v>
      </c>
      <c r="F74" s="173" t="s">
        <v>63</v>
      </c>
      <c r="G74" s="167" t="s">
        <v>1333</v>
      </c>
      <c r="H74" s="526"/>
      <c r="I74" s="80"/>
    </row>
    <row r="75" spans="1:13" ht="15" customHeight="1">
      <c r="A75" s="17"/>
      <c r="B75" s="166">
        <v>23</v>
      </c>
      <c r="C75" s="168" t="s">
        <v>1899</v>
      </c>
      <c r="D75" s="169" t="s">
        <v>1900</v>
      </c>
      <c r="E75" s="267" t="s">
        <v>1835</v>
      </c>
      <c r="F75" s="173" t="s">
        <v>63</v>
      </c>
      <c r="G75" s="167" t="s">
        <v>1333</v>
      </c>
      <c r="H75" s="526"/>
      <c r="I75" s="80"/>
      <c r="M75" s="17" t="s">
        <v>1378</v>
      </c>
    </row>
    <row r="76" spans="1:9" ht="15" customHeight="1">
      <c r="A76" s="17"/>
      <c r="B76" s="166">
        <v>24</v>
      </c>
      <c r="C76" s="168" t="s">
        <v>1901</v>
      </c>
      <c r="D76" s="169" t="s">
        <v>1902</v>
      </c>
      <c r="E76" s="267" t="s">
        <v>1835</v>
      </c>
      <c r="F76" s="173" t="s">
        <v>63</v>
      </c>
      <c r="G76" s="167" t="s">
        <v>1333</v>
      </c>
      <c r="H76" s="526"/>
      <c r="I76" s="80"/>
    </row>
    <row r="77" spans="1:9" ht="15" customHeight="1">
      <c r="A77" s="17"/>
      <c r="B77" s="166">
        <v>25</v>
      </c>
      <c r="C77" s="168" t="s">
        <v>1904</v>
      </c>
      <c r="D77" s="169" t="s">
        <v>1903</v>
      </c>
      <c r="E77" s="267" t="s">
        <v>1835</v>
      </c>
      <c r="F77" s="173" t="s">
        <v>63</v>
      </c>
      <c r="G77" s="167" t="s">
        <v>1333</v>
      </c>
      <c r="H77" s="526"/>
      <c r="I77" s="80"/>
    </row>
    <row r="78" spans="1:9" ht="15" customHeight="1">
      <c r="A78" s="17"/>
      <c r="B78" s="166">
        <v>26</v>
      </c>
      <c r="C78" s="168" t="s">
        <v>1906</v>
      </c>
      <c r="D78" s="169" t="s">
        <v>1907</v>
      </c>
      <c r="E78" s="267" t="s">
        <v>1835</v>
      </c>
      <c r="F78" s="173" t="s">
        <v>63</v>
      </c>
      <c r="G78" s="167" t="s">
        <v>1333</v>
      </c>
      <c r="H78" s="526"/>
      <c r="I78" s="80"/>
    </row>
    <row r="79" spans="1:9" ht="15" customHeight="1">
      <c r="A79" s="17"/>
      <c r="B79" s="166">
        <v>27</v>
      </c>
      <c r="C79" s="168" t="s">
        <v>1916</v>
      </c>
      <c r="D79" s="169" t="s">
        <v>1909</v>
      </c>
      <c r="E79" s="267" t="s">
        <v>1835</v>
      </c>
      <c r="F79" s="173" t="s">
        <v>63</v>
      </c>
      <c r="G79" s="167" t="s">
        <v>1333</v>
      </c>
      <c r="H79" s="526"/>
      <c r="I79" s="80"/>
    </row>
    <row r="80" spans="1:11" ht="15" customHeight="1">
      <c r="A80" s="17"/>
      <c r="B80" s="166">
        <v>28</v>
      </c>
      <c r="C80" s="168" t="s">
        <v>1914</v>
      </c>
      <c r="D80" s="169" t="s">
        <v>2001</v>
      </c>
      <c r="E80" s="267" t="s">
        <v>1835</v>
      </c>
      <c r="F80" s="173" t="s">
        <v>63</v>
      </c>
      <c r="G80" s="167" t="s">
        <v>1333</v>
      </c>
      <c r="H80" s="526"/>
      <c r="I80" s="80"/>
      <c r="K80" s="17" t="s">
        <v>1378</v>
      </c>
    </row>
    <row r="81" spans="1:9" ht="15" customHeight="1">
      <c r="A81" s="17"/>
      <c r="B81" s="166">
        <v>29</v>
      </c>
      <c r="C81" s="168" t="s">
        <v>1913</v>
      </c>
      <c r="D81" s="169" t="s">
        <v>1917</v>
      </c>
      <c r="E81" s="267" t="s">
        <v>1835</v>
      </c>
      <c r="F81" s="173" t="s">
        <v>63</v>
      </c>
      <c r="G81" s="167" t="s">
        <v>1333</v>
      </c>
      <c r="H81" s="526"/>
      <c r="I81" s="80"/>
    </row>
    <row r="82" spans="1:9" ht="15" customHeight="1">
      <c r="A82" s="17"/>
      <c r="B82" s="166">
        <v>30</v>
      </c>
      <c r="C82" s="168" t="s">
        <v>1928</v>
      </c>
      <c r="D82" s="169" t="s">
        <v>1929</v>
      </c>
      <c r="E82" s="267" t="s">
        <v>1835</v>
      </c>
      <c r="F82" s="173" t="s">
        <v>63</v>
      </c>
      <c r="G82" s="167" t="s">
        <v>1333</v>
      </c>
      <c r="H82" s="526"/>
      <c r="I82" s="80"/>
    </row>
    <row r="83" spans="1:9" ht="15" customHeight="1">
      <c r="A83" s="17"/>
      <c r="B83" s="166">
        <v>31</v>
      </c>
      <c r="C83" s="168" t="s">
        <v>1930</v>
      </c>
      <c r="D83" s="169" t="s">
        <v>2003</v>
      </c>
      <c r="E83" s="267" t="s">
        <v>1835</v>
      </c>
      <c r="F83" s="173" t="s">
        <v>63</v>
      </c>
      <c r="G83" s="167" t="s">
        <v>1333</v>
      </c>
      <c r="H83" s="526"/>
      <c r="I83" s="80"/>
    </row>
    <row r="84" spans="1:9" ht="15" customHeight="1">
      <c r="A84" s="17"/>
      <c r="B84" s="166">
        <v>32</v>
      </c>
      <c r="C84" s="168" t="s">
        <v>2005</v>
      </c>
      <c r="D84" s="169" t="s">
        <v>2006</v>
      </c>
      <c r="E84" s="267" t="s">
        <v>1835</v>
      </c>
      <c r="F84" s="173" t="s">
        <v>63</v>
      </c>
      <c r="G84" s="167" t="s">
        <v>1333</v>
      </c>
      <c r="H84" s="526"/>
      <c r="I84" s="80"/>
    </row>
    <row r="85" spans="1:12" ht="15" customHeight="1">
      <c r="A85" s="17"/>
      <c r="B85" s="166">
        <v>33</v>
      </c>
      <c r="C85" s="168" t="s">
        <v>1962</v>
      </c>
      <c r="D85" s="169" t="s">
        <v>1963</v>
      </c>
      <c r="E85" s="267" t="s">
        <v>1835</v>
      </c>
      <c r="F85" s="173" t="s">
        <v>63</v>
      </c>
      <c r="G85" s="167" t="s">
        <v>1333</v>
      </c>
      <c r="H85" s="526"/>
      <c r="I85" s="80"/>
      <c r="L85" t="s">
        <v>1378</v>
      </c>
    </row>
    <row r="86" spans="1:9" ht="15" customHeight="1">
      <c r="A86" s="17"/>
      <c r="B86" s="166">
        <v>34</v>
      </c>
      <c r="C86" s="168" t="s">
        <v>1964</v>
      </c>
      <c r="D86" s="169" t="s">
        <v>1965</v>
      </c>
      <c r="E86" s="267" t="s">
        <v>1835</v>
      </c>
      <c r="F86" s="173" t="s">
        <v>63</v>
      </c>
      <c r="G86" s="167" t="s">
        <v>1333</v>
      </c>
      <c r="H86" s="526"/>
      <c r="I86" s="80"/>
    </row>
    <row r="87" spans="1:9" ht="15" customHeight="1">
      <c r="A87" s="17"/>
      <c r="B87" s="166">
        <v>35</v>
      </c>
      <c r="C87" s="168" t="s">
        <v>1966</v>
      </c>
      <c r="D87" s="169" t="s">
        <v>1967</v>
      </c>
      <c r="E87" s="267" t="s">
        <v>1835</v>
      </c>
      <c r="F87" s="173" t="s">
        <v>63</v>
      </c>
      <c r="G87" s="167" t="s">
        <v>1333</v>
      </c>
      <c r="H87" s="526"/>
      <c r="I87" s="80"/>
    </row>
    <row r="88" spans="1:9" ht="15" customHeight="1">
      <c r="A88" s="17"/>
      <c r="B88" s="166">
        <v>36</v>
      </c>
      <c r="C88" s="168" t="s">
        <v>1968</v>
      </c>
      <c r="D88" s="169" t="s">
        <v>1969</v>
      </c>
      <c r="E88" s="267" t="s">
        <v>1835</v>
      </c>
      <c r="F88" s="173" t="s">
        <v>63</v>
      </c>
      <c r="G88" s="167" t="s">
        <v>1333</v>
      </c>
      <c r="H88" s="526"/>
      <c r="I88" s="80"/>
    </row>
    <row r="89" spans="1:9" ht="15" customHeight="1">
      <c r="A89" s="17"/>
      <c r="B89" s="166">
        <v>37</v>
      </c>
      <c r="C89" s="168" t="s">
        <v>1970</v>
      </c>
      <c r="D89" s="169" t="s">
        <v>1971</v>
      </c>
      <c r="E89" s="267" t="s">
        <v>1835</v>
      </c>
      <c r="F89" s="173" t="s">
        <v>63</v>
      </c>
      <c r="G89" s="167" t="s">
        <v>1333</v>
      </c>
      <c r="H89" s="526"/>
      <c r="I89" s="80"/>
    </row>
    <row r="90" spans="1:9" ht="15" customHeight="1">
      <c r="A90" s="17"/>
      <c r="B90" s="166"/>
      <c r="C90" s="168"/>
      <c r="D90" s="169"/>
      <c r="E90" s="267"/>
      <c r="F90" s="173"/>
      <c r="G90" s="167"/>
      <c r="H90" s="526"/>
      <c r="I90" s="80"/>
    </row>
    <row r="91" spans="1:12" ht="15" customHeight="1">
      <c r="A91" s="17"/>
      <c r="B91" s="178" t="s">
        <v>785</v>
      </c>
      <c r="C91" s="179" t="s">
        <v>1540</v>
      </c>
      <c r="D91" s="175"/>
      <c r="E91" s="172"/>
      <c r="F91" s="176"/>
      <c r="G91" s="167"/>
      <c r="H91" s="526">
        <v>6</v>
      </c>
      <c r="I91" s="80"/>
      <c r="L91" s="17" t="s">
        <v>1378</v>
      </c>
    </row>
    <row r="92" spans="1:9" ht="15" customHeight="1">
      <c r="A92" s="17"/>
      <c r="B92" s="177">
        <v>1</v>
      </c>
      <c r="C92" s="174" t="s">
        <v>733</v>
      </c>
      <c r="D92" s="175" t="s">
        <v>759</v>
      </c>
      <c r="E92" s="172" t="s">
        <v>750</v>
      </c>
      <c r="F92" s="176" t="s">
        <v>757</v>
      </c>
      <c r="G92" s="167" t="s">
        <v>1333</v>
      </c>
      <c r="H92" s="526"/>
      <c r="I92" s="80"/>
    </row>
    <row r="93" spans="1:9" ht="15" customHeight="1">
      <c r="A93" s="17"/>
      <c r="B93" s="177">
        <v>2</v>
      </c>
      <c r="C93" s="174" t="s">
        <v>734</v>
      </c>
      <c r="D93" s="175" t="s">
        <v>758</v>
      </c>
      <c r="E93" s="172" t="s">
        <v>750</v>
      </c>
      <c r="F93" s="176" t="s">
        <v>757</v>
      </c>
      <c r="G93" s="167" t="s">
        <v>1333</v>
      </c>
      <c r="H93" s="526"/>
      <c r="I93" s="80"/>
    </row>
    <row r="94" spans="1:9" ht="15" customHeight="1">
      <c r="A94" s="17"/>
      <c r="B94" s="177">
        <v>3</v>
      </c>
      <c r="C94" s="174" t="s">
        <v>1559</v>
      </c>
      <c r="D94" s="175" t="s">
        <v>1560</v>
      </c>
      <c r="E94" s="172" t="s">
        <v>1488</v>
      </c>
      <c r="F94" s="176" t="s">
        <v>757</v>
      </c>
      <c r="G94" s="167" t="s">
        <v>1333</v>
      </c>
      <c r="H94" s="526"/>
      <c r="I94" s="80"/>
    </row>
    <row r="95" spans="1:9" ht="15" customHeight="1">
      <c r="A95" s="17"/>
      <c r="B95" s="177">
        <v>4</v>
      </c>
      <c r="C95" s="174" t="s">
        <v>1847</v>
      </c>
      <c r="D95" s="175" t="s">
        <v>1848</v>
      </c>
      <c r="E95" s="172" t="s">
        <v>1835</v>
      </c>
      <c r="F95" s="176" t="s">
        <v>757</v>
      </c>
      <c r="G95" s="167" t="s">
        <v>1333</v>
      </c>
      <c r="H95" s="526"/>
      <c r="I95" s="80"/>
    </row>
    <row r="96" spans="1:9" ht="15" customHeight="1">
      <c r="A96" s="17"/>
      <c r="B96" s="177">
        <v>5</v>
      </c>
      <c r="C96" s="174" t="s">
        <v>1915</v>
      </c>
      <c r="D96" s="175" t="s">
        <v>1908</v>
      </c>
      <c r="E96" s="172" t="s">
        <v>1835</v>
      </c>
      <c r="F96" s="176" t="s">
        <v>757</v>
      </c>
      <c r="G96" s="167" t="s">
        <v>1333</v>
      </c>
      <c r="H96" s="526"/>
      <c r="I96" s="80"/>
    </row>
    <row r="97" spans="1:9" ht="15" customHeight="1">
      <c r="A97" s="17"/>
      <c r="B97" s="177">
        <v>6</v>
      </c>
      <c r="C97" s="174" t="s">
        <v>2485</v>
      </c>
      <c r="D97" s="175" t="s">
        <v>1953</v>
      </c>
      <c r="E97" s="172" t="s">
        <v>1835</v>
      </c>
      <c r="F97" s="176" t="s">
        <v>757</v>
      </c>
      <c r="G97" s="167" t="s">
        <v>1333</v>
      </c>
      <c r="H97" s="526"/>
      <c r="I97" s="80"/>
    </row>
    <row r="98" spans="1:9" ht="15" customHeight="1">
      <c r="A98" s="17"/>
      <c r="B98" s="177"/>
      <c r="C98" s="174"/>
      <c r="D98" s="175"/>
      <c r="E98" s="195"/>
      <c r="F98" s="176"/>
      <c r="G98" s="167"/>
      <c r="H98" s="526"/>
      <c r="I98" s="80"/>
    </row>
    <row r="99" spans="1:9" ht="15" customHeight="1">
      <c r="A99" s="17"/>
      <c r="B99" s="166"/>
      <c r="C99" s="168"/>
      <c r="D99" s="169"/>
      <c r="E99" s="267"/>
      <c r="F99" s="173"/>
      <c r="G99" s="167"/>
      <c r="H99" s="526"/>
      <c r="I99" s="80"/>
    </row>
    <row r="100" spans="1:9" ht="15" customHeight="1">
      <c r="A100" s="17"/>
      <c r="B100" s="164" t="s">
        <v>2007</v>
      </c>
      <c r="C100" s="165" t="s">
        <v>1174</v>
      </c>
      <c r="D100" s="169"/>
      <c r="E100" s="166"/>
      <c r="F100" s="173"/>
      <c r="G100" s="167" t="s">
        <v>1378</v>
      </c>
      <c r="H100" s="526"/>
      <c r="I100" s="80"/>
    </row>
    <row r="101" spans="1:9" ht="15" customHeight="1">
      <c r="A101" s="17"/>
      <c r="B101" s="164"/>
      <c r="C101" s="165"/>
      <c r="D101" s="169"/>
      <c r="E101" s="166"/>
      <c r="F101" s="173"/>
      <c r="G101" s="167"/>
      <c r="H101" s="526"/>
      <c r="I101" s="80"/>
    </row>
    <row r="102" spans="1:9" ht="15" customHeight="1">
      <c r="A102" s="17"/>
      <c r="B102" s="178"/>
      <c r="C102" s="179" t="s">
        <v>1543</v>
      </c>
      <c r="D102" s="175"/>
      <c r="E102" s="172"/>
      <c r="F102" s="176"/>
      <c r="G102" s="167"/>
      <c r="H102" s="526">
        <v>0</v>
      </c>
      <c r="I102" s="80"/>
    </row>
    <row r="103" spans="1:9" ht="15" customHeight="1">
      <c r="A103" s="17"/>
      <c r="B103" s="164"/>
      <c r="C103" s="165"/>
      <c r="D103" s="169"/>
      <c r="E103" s="166"/>
      <c r="F103" s="173"/>
      <c r="G103" s="167"/>
      <c r="H103" s="526"/>
      <c r="I103" s="80"/>
    </row>
    <row r="104" spans="1:9" ht="15" customHeight="1">
      <c r="A104" s="17"/>
      <c r="B104" s="177"/>
      <c r="C104" s="179" t="s">
        <v>1546</v>
      </c>
      <c r="D104" s="175"/>
      <c r="E104" s="172"/>
      <c r="F104" s="176"/>
      <c r="G104" s="167"/>
      <c r="H104" s="526">
        <v>7</v>
      </c>
      <c r="I104" s="80"/>
    </row>
    <row r="105" spans="1:9" ht="15" customHeight="1">
      <c r="A105" s="17"/>
      <c r="B105" s="166">
        <v>1</v>
      </c>
      <c r="C105" s="168" t="s">
        <v>738</v>
      </c>
      <c r="D105" s="169" t="s">
        <v>84</v>
      </c>
      <c r="E105" s="172" t="s">
        <v>26</v>
      </c>
      <c r="F105" s="173" t="s">
        <v>1600</v>
      </c>
      <c r="G105" s="167" t="s">
        <v>1333</v>
      </c>
      <c r="H105" s="526"/>
      <c r="I105" s="80"/>
    </row>
    <row r="106" spans="1:9" ht="15" customHeight="1">
      <c r="A106" s="17"/>
      <c r="B106" s="166">
        <v>2</v>
      </c>
      <c r="C106" s="174" t="s">
        <v>216</v>
      </c>
      <c r="D106" s="175" t="s">
        <v>766</v>
      </c>
      <c r="E106" s="172" t="s">
        <v>750</v>
      </c>
      <c r="F106" s="176" t="s">
        <v>1600</v>
      </c>
      <c r="G106" s="167" t="s">
        <v>1333</v>
      </c>
      <c r="H106" s="526"/>
      <c r="I106" s="80"/>
    </row>
    <row r="107" spans="1:9" ht="15" customHeight="1">
      <c r="A107" s="17"/>
      <c r="B107" s="166">
        <v>3</v>
      </c>
      <c r="C107" s="174" t="s">
        <v>1568</v>
      </c>
      <c r="D107" s="175" t="s">
        <v>1569</v>
      </c>
      <c r="E107" s="172" t="s">
        <v>1488</v>
      </c>
      <c r="F107" s="176" t="s">
        <v>1600</v>
      </c>
      <c r="G107" s="167" t="s">
        <v>1333</v>
      </c>
      <c r="H107" s="526"/>
      <c r="I107" s="80"/>
    </row>
    <row r="108" spans="1:12" ht="15" customHeight="1">
      <c r="A108" s="17"/>
      <c r="B108" s="166">
        <v>4</v>
      </c>
      <c r="C108" s="174" t="s">
        <v>1585</v>
      </c>
      <c r="D108" s="175" t="s">
        <v>1586</v>
      </c>
      <c r="E108" s="172" t="s">
        <v>1488</v>
      </c>
      <c r="F108" s="176" t="s">
        <v>1598</v>
      </c>
      <c r="G108" s="167" t="s">
        <v>1333</v>
      </c>
      <c r="H108" s="526"/>
      <c r="I108" s="80"/>
      <c r="L108" s="17" t="s">
        <v>1378</v>
      </c>
    </row>
    <row r="109" spans="1:9" ht="15" customHeight="1">
      <c r="A109" s="17"/>
      <c r="B109" s="166">
        <v>5</v>
      </c>
      <c r="C109" s="174" t="s">
        <v>1602</v>
      </c>
      <c r="D109" s="175" t="s">
        <v>1603</v>
      </c>
      <c r="E109" s="172" t="s">
        <v>1488</v>
      </c>
      <c r="F109" s="176" t="s">
        <v>1604</v>
      </c>
      <c r="G109" s="167" t="s">
        <v>1333</v>
      </c>
      <c r="H109" s="526"/>
      <c r="I109" s="80"/>
    </row>
    <row r="110" spans="1:11" ht="15" customHeight="1">
      <c r="A110" s="17"/>
      <c r="B110" s="166">
        <v>6</v>
      </c>
      <c r="C110" s="174" t="s">
        <v>2009</v>
      </c>
      <c r="D110" s="175" t="s">
        <v>1834</v>
      </c>
      <c r="E110" s="172" t="s">
        <v>1835</v>
      </c>
      <c r="F110" s="173" t="s">
        <v>1600</v>
      </c>
      <c r="G110" s="167" t="s">
        <v>1333</v>
      </c>
      <c r="H110" s="526"/>
      <c r="I110" s="80"/>
      <c r="K110" s="17" t="s">
        <v>1378</v>
      </c>
    </row>
    <row r="111" spans="1:13" ht="15" customHeight="1">
      <c r="A111" s="17"/>
      <c r="B111" s="166">
        <v>7</v>
      </c>
      <c r="C111" s="168" t="s">
        <v>2010</v>
      </c>
      <c r="D111" s="169" t="s">
        <v>1838</v>
      </c>
      <c r="E111" s="172" t="s">
        <v>1835</v>
      </c>
      <c r="F111" s="173" t="s">
        <v>1600</v>
      </c>
      <c r="G111" s="167" t="s">
        <v>1333</v>
      </c>
      <c r="H111" s="526"/>
      <c r="I111" s="80"/>
      <c r="J111" s="17" t="s">
        <v>1378</v>
      </c>
      <c r="M111" s="17" t="s">
        <v>1378</v>
      </c>
    </row>
    <row r="112" spans="1:9" ht="15" customHeight="1">
      <c r="A112" s="17"/>
      <c r="B112" s="166"/>
      <c r="C112" s="168"/>
      <c r="D112" s="169"/>
      <c r="E112" s="172"/>
      <c r="F112" s="173"/>
      <c r="G112" s="167"/>
      <c r="H112" s="526"/>
      <c r="I112" s="80"/>
    </row>
    <row r="113" spans="1:12" ht="15" customHeight="1">
      <c r="A113" s="17"/>
      <c r="B113" s="177"/>
      <c r="C113" s="268" t="s">
        <v>2013</v>
      </c>
      <c r="D113" s="175"/>
      <c r="E113" s="172"/>
      <c r="F113" s="176"/>
      <c r="G113" s="167"/>
      <c r="H113" s="526">
        <v>11</v>
      </c>
      <c r="I113" s="80"/>
      <c r="L113" s="17" t="s">
        <v>1378</v>
      </c>
    </row>
    <row r="114" spans="1:11" ht="15" customHeight="1">
      <c r="A114" s="17"/>
      <c r="B114" s="177">
        <v>1</v>
      </c>
      <c r="C114" s="168" t="s">
        <v>1338</v>
      </c>
      <c r="D114" s="169" t="s">
        <v>1164</v>
      </c>
      <c r="E114" s="170" t="s">
        <v>1183</v>
      </c>
      <c r="F114" s="173" t="s">
        <v>1167</v>
      </c>
      <c r="G114" s="171" t="s">
        <v>1333</v>
      </c>
      <c r="H114" s="526"/>
      <c r="I114" s="80"/>
      <c r="K114" s="17" t="s">
        <v>1378</v>
      </c>
    </row>
    <row r="115" spans="1:9" ht="15" customHeight="1">
      <c r="A115" s="17"/>
      <c r="B115" s="177">
        <v>2</v>
      </c>
      <c r="C115" s="168" t="s">
        <v>1339</v>
      </c>
      <c r="D115" s="169" t="s">
        <v>1162</v>
      </c>
      <c r="E115" s="170" t="s">
        <v>1183</v>
      </c>
      <c r="F115" s="173" t="s">
        <v>632</v>
      </c>
      <c r="G115" s="171" t="s">
        <v>1333</v>
      </c>
      <c r="H115" s="526"/>
      <c r="I115" s="80"/>
    </row>
    <row r="116" spans="1:9" ht="15" customHeight="1">
      <c r="A116" s="17"/>
      <c r="B116" s="177">
        <v>3</v>
      </c>
      <c r="C116" s="168" t="s">
        <v>1335</v>
      </c>
      <c r="D116" s="169" t="s">
        <v>1165</v>
      </c>
      <c r="E116" s="170" t="s">
        <v>1183</v>
      </c>
      <c r="F116" s="173" t="s">
        <v>632</v>
      </c>
      <c r="G116" s="171" t="s">
        <v>1333</v>
      </c>
      <c r="H116" s="526"/>
      <c r="I116" s="80"/>
    </row>
    <row r="117" spans="1:9" ht="15" customHeight="1">
      <c r="A117" s="17"/>
      <c r="B117" s="177">
        <v>4</v>
      </c>
      <c r="C117" s="168" t="s">
        <v>1337</v>
      </c>
      <c r="D117" s="169" t="s">
        <v>1163</v>
      </c>
      <c r="E117" s="170" t="s">
        <v>1183</v>
      </c>
      <c r="F117" s="173" t="s">
        <v>632</v>
      </c>
      <c r="G117" s="171" t="s">
        <v>1333</v>
      </c>
      <c r="H117" s="526"/>
      <c r="I117" s="80"/>
    </row>
    <row r="118" spans="1:9" ht="15" customHeight="1">
      <c r="A118" s="17"/>
      <c r="B118" s="177">
        <v>5</v>
      </c>
      <c r="C118" s="168" t="s">
        <v>1334</v>
      </c>
      <c r="D118" s="169" t="s">
        <v>817</v>
      </c>
      <c r="E118" s="170" t="s">
        <v>1183</v>
      </c>
      <c r="F118" s="173" t="s">
        <v>632</v>
      </c>
      <c r="G118" s="171" t="s">
        <v>1333</v>
      </c>
      <c r="H118" s="526"/>
      <c r="I118" s="80"/>
    </row>
    <row r="119" spans="1:9" ht="15" customHeight="1">
      <c r="A119" s="17"/>
      <c r="B119" s="177">
        <v>6</v>
      </c>
      <c r="C119" s="168" t="s">
        <v>121</v>
      </c>
      <c r="D119" s="169" t="s">
        <v>220</v>
      </c>
      <c r="E119" s="172" t="s">
        <v>26</v>
      </c>
      <c r="F119" s="173" t="s">
        <v>632</v>
      </c>
      <c r="G119" s="171" t="s">
        <v>1333</v>
      </c>
      <c r="H119" s="526"/>
      <c r="I119" s="80"/>
    </row>
    <row r="120" spans="1:9" ht="15" customHeight="1">
      <c r="A120" s="17"/>
      <c r="B120" s="177">
        <v>7</v>
      </c>
      <c r="C120" s="174" t="s">
        <v>745</v>
      </c>
      <c r="D120" s="175" t="s">
        <v>773</v>
      </c>
      <c r="E120" s="172" t="s">
        <v>750</v>
      </c>
      <c r="F120" s="176" t="s">
        <v>774</v>
      </c>
      <c r="G120" s="167" t="s">
        <v>1333</v>
      </c>
      <c r="H120" s="526"/>
      <c r="I120" s="80"/>
    </row>
    <row r="121" spans="1:15" ht="15" customHeight="1">
      <c r="A121" s="17"/>
      <c r="B121" s="177">
        <v>8</v>
      </c>
      <c r="C121" s="174" t="s">
        <v>737</v>
      </c>
      <c r="D121" s="175" t="s">
        <v>752</v>
      </c>
      <c r="E121" s="172" t="s">
        <v>750</v>
      </c>
      <c r="F121" s="176" t="s">
        <v>753</v>
      </c>
      <c r="G121" s="167" t="s">
        <v>1333</v>
      </c>
      <c r="H121" s="526"/>
      <c r="I121" s="80"/>
      <c r="O121" s="17" t="s">
        <v>1378</v>
      </c>
    </row>
    <row r="122" spans="1:9" ht="15" customHeight="1">
      <c r="A122" s="17"/>
      <c r="B122" s="177">
        <v>9</v>
      </c>
      <c r="C122" s="174" t="s">
        <v>740</v>
      </c>
      <c r="D122" s="175" t="s">
        <v>762</v>
      </c>
      <c r="E122" s="172" t="s">
        <v>750</v>
      </c>
      <c r="F122" s="176" t="s">
        <v>763</v>
      </c>
      <c r="G122" s="167" t="s">
        <v>1333</v>
      </c>
      <c r="H122" s="526"/>
      <c r="I122" s="80"/>
    </row>
    <row r="123" spans="1:9" ht="15" customHeight="1">
      <c r="A123" s="17"/>
      <c r="B123" s="177">
        <v>10</v>
      </c>
      <c r="C123" s="174" t="s">
        <v>736</v>
      </c>
      <c r="D123" s="175" t="s">
        <v>777</v>
      </c>
      <c r="E123" s="172" t="s">
        <v>750</v>
      </c>
      <c r="F123" s="176" t="s">
        <v>778</v>
      </c>
      <c r="G123" s="167" t="s">
        <v>1333</v>
      </c>
      <c r="H123" s="526"/>
      <c r="I123" s="80"/>
    </row>
    <row r="124" spans="1:11" ht="15" customHeight="1">
      <c r="A124" s="17"/>
      <c r="B124" s="177">
        <v>11</v>
      </c>
      <c r="C124" s="174" t="s">
        <v>1972</v>
      </c>
      <c r="D124" s="175" t="s">
        <v>1973</v>
      </c>
      <c r="E124" s="172" t="s">
        <v>1835</v>
      </c>
      <c r="F124" s="176" t="s">
        <v>774</v>
      </c>
      <c r="G124" s="167" t="s">
        <v>1333</v>
      </c>
      <c r="H124" s="526"/>
      <c r="I124" s="80"/>
      <c r="K124" s="17" t="s">
        <v>1378</v>
      </c>
    </row>
    <row r="125" spans="1:11" ht="15" customHeight="1">
      <c r="A125" s="17"/>
      <c r="B125" s="177"/>
      <c r="C125" s="174"/>
      <c r="D125" s="175"/>
      <c r="E125" s="172"/>
      <c r="F125" s="176"/>
      <c r="G125" s="167"/>
      <c r="H125" s="526"/>
      <c r="I125" s="80"/>
      <c r="K125" s="17"/>
    </row>
    <row r="126" spans="1:9" ht="15" customHeight="1">
      <c r="A126" s="17"/>
      <c r="B126" s="178"/>
      <c r="C126" s="179" t="s">
        <v>1541</v>
      </c>
      <c r="D126" s="175"/>
      <c r="E126" s="172"/>
      <c r="F126" s="176"/>
      <c r="G126" s="167"/>
      <c r="H126" s="526">
        <v>2</v>
      </c>
      <c r="I126" s="80"/>
    </row>
    <row r="127" spans="1:9" ht="15" customHeight="1">
      <c r="A127" s="17"/>
      <c r="B127" s="177">
        <v>1</v>
      </c>
      <c r="C127" s="174" t="s">
        <v>1591</v>
      </c>
      <c r="D127" s="175" t="s">
        <v>1593</v>
      </c>
      <c r="E127" s="172" t="s">
        <v>1488</v>
      </c>
      <c r="F127" s="176" t="s">
        <v>1594</v>
      </c>
      <c r="G127" s="167" t="s">
        <v>1333</v>
      </c>
      <c r="H127" s="526"/>
      <c r="I127" s="80"/>
    </row>
    <row r="128" spans="1:9" ht="15" customHeight="1">
      <c r="A128" s="17"/>
      <c r="B128" s="177">
        <v>2</v>
      </c>
      <c r="C128" s="174" t="s">
        <v>1592</v>
      </c>
      <c r="D128" s="175" t="s">
        <v>1558</v>
      </c>
      <c r="E128" s="172" t="s">
        <v>1488</v>
      </c>
      <c r="F128" s="176" t="s">
        <v>1594</v>
      </c>
      <c r="G128" s="167" t="s">
        <v>1333</v>
      </c>
      <c r="H128" s="526"/>
      <c r="I128" s="80"/>
    </row>
    <row r="129" spans="1:9" ht="15" customHeight="1">
      <c r="A129" s="17"/>
      <c r="B129" s="177"/>
      <c r="C129" s="174"/>
      <c r="D129" s="175"/>
      <c r="E129" s="172"/>
      <c r="F129" s="176"/>
      <c r="G129" s="167"/>
      <c r="H129" s="526"/>
      <c r="I129" s="80"/>
    </row>
    <row r="130" spans="1:12" ht="15" customHeight="1">
      <c r="A130" s="17"/>
      <c r="B130" s="178"/>
      <c r="C130" s="179" t="s">
        <v>1542</v>
      </c>
      <c r="D130" s="175"/>
      <c r="E130" s="172"/>
      <c r="F130" s="176"/>
      <c r="G130" s="167"/>
      <c r="H130" s="526">
        <v>2</v>
      </c>
      <c r="I130" s="80"/>
      <c r="L130" s="17" t="s">
        <v>1378</v>
      </c>
    </row>
    <row r="131" spans="1:9" ht="15" customHeight="1">
      <c r="A131" s="17"/>
      <c r="B131" s="177">
        <v>1</v>
      </c>
      <c r="C131" s="174" t="s">
        <v>1564</v>
      </c>
      <c r="D131" s="175" t="s">
        <v>1565</v>
      </c>
      <c r="E131" s="172" t="s">
        <v>1488</v>
      </c>
      <c r="F131" s="176" t="s">
        <v>1597</v>
      </c>
      <c r="G131" s="167" t="s">
        <v>1333</v>
      </c>
      <c r="H131" s="526"/>
      <c r="I131" s="80"/>
    </row>
    <row r="132" spans="1:9" ht="15" customHeight="1">
      <c r="A132" s="17"/>
      <c r="B132" s="177">
        <v>2</v>
      </c>
      <c r="C132" s="174" t="s">
        <v>1589</v>
      </c>
      <c r="D132" s="175" t="s">
        <v>1590</v>
      </c>
      <c r="E132" s="172" t="s">
        <v>1488</v>
      </c>
      <c r="F132" s="176" t="s">
        <v>1597</v>
      </c>
      <c r="G132" s="167" t="s">
        <v>1333</v>
      </c>
      <c r="H132" s="526"/>
      <c r="I132" s="80"/>
    </row>
    <row r="133" spans="1:9" ht="15" customHeight="1">
      <c r="A133" s="17"/>
      <c r="B133" s="177"/>
      <c r="C133" s="174"/>
      <c r="D133" s="175"/>
      <c r="E133" s="172"/>
      <c r="F133" s="176"/>
      <c r="G133" s="167"/>
      <c r="H133" s="526"/>
      <c r="I133" s="80"/>
    </row>
    <row r="134" spans="1:9" ht="15" customHeight="1">
      <c r="A134" s="17"/>
      <c r="B134" s="177"/>
      <c r="C134" s="179" t="s">
        <v>1548</v>
      </c>
      <c r="D134" s="175"/>
      <c r="E134" s="172"/>
      <c r="F134" s="176"/>
      <c r="G134" s="167"/>
      <c r="H134" s="526">
        <v>1</v>
      </c>
      <c r="I134" s="80"/>
    </row>
    <row r="135" spans="1:9" ht="15" customHeight="1">
      <c r="A135" s="17"/>
      <c r="B135" s="177">
        <v>1</v>
      </c>
      <c r="C135" s="174" t="s">
        <v>1552</v>
      </c>
      <c r="D135" s="175" t="s">
        <v>1555</v>
      </c>
      <c r="E135" s="172" t="s">
        <v>1488</v>
      </c>
      <c r="F135" s="176" t="s">
        <v>1605</v>
      </c>
      <c r="G135" s="167" t="s">
        <v>1333</v>
      </c>
      <c r="H135" s="526"/>
      <c r="I135" s="80"/>
    </row>
    <row r="136" spans="1:9" ht="15" customHeight="1">
      <c r="A136" s="17"/>
      <c r="B136" s="177"/>
      <c r="C136" s="174"/>
      <c r="D136" s="175"/>
      <c r="E136" s="172"/>
      <c r="F136" s="176"/>
      <c r="G136" s="167"/>
      <c r="H136" s="526"/>
      <c r="I136" s="80"/>
    </row>
    <row r="137" spans="1:9" ht="15" customHeight="1">
      <c r="A137" s="17"/>
      <c r="B137" s="177"/>
      <c r="C137" s="268" t="s">
        <v>2011</v>
      </c>
      <c r="D137" s="175"/>
      <c r="E137" s="172"/>
      <c r="F137" s="176"/>
      <c r="G137" s="167"/>
      <c r="H137" s="526">
        <v>1</v>
      </c>
      <c r="I137" s="80"/>
    </row>
    <row r="138" spans="1:9" ht="15" customHeight="1">
      <c r="A138" s="17"/>
      <c r="B138" s="177">
        <v>1</v>
      </c>
      <c r="C138" s="174" t="s">
        <v>1943</v>
      </c>
      <c r="D138" s="175" t="s">
        <v>1944</v>
      </c>
      <c r="E138" s="172" t="s">
        <v>1835</v>
      </c>
      <c r="F138" s="176" t="s">
        <v>2012</v>
      </c>
      <c r="G138" s="167" t="s">
        <v>1333</v>
      </c>
      <c r="H138" s="526"/>
      <c r="I138" s="80"/>
    </row>
    <row r="139" spans="1:9" ht="15" customHeight="1">
      <c r="A139" s="17"/>
      <c r="B139" s="177"/>
      <c r="C139" s="174"/>
      <c r="D139" s="175"/>
      <c r="E139" s="172"/>
      <c r="F139" s="176"/>
      <c r="G139" s="167"/>
      <c r="H139" s="526"/>
      <c r="I139" s="80"/>
    </row>
    <row r="140" spans="1:9" ht="15" customHeight="1">
      <c r="A140" s="17"/>
      <c r="B140" s="177"/>
      <c r="C140" s="268" t="s">
        <v>2023</v>
      </c>
      <c r="D140" s="175"/>
      <c r="E140" s="172"/>
      <c r="F140" s="176"/>
      <c r="G140" s="167"/>
      <c r="H140" s="526">
        <v>1</v>
      </c>
      <c r="I140" s="80"/>
    </row>
    <row r="141" spans="1:9" ht="15" customHeight="1">
      <c r="A141" s="17"/>
      <c r="B141" s="177">
        <v>1</v>
      </c>
      <c r="C141" s="174" t="s">
        <v>1841</v>
      </c>
      <c r="D141" s="175" t="s">
        <v>1842</v>
      </c>
      <c r="E141" s="172" t="s">
        <v>1835</v>
      </c>
      <c r="F141" s="176" t="s">
        <v>1843</v>
      </c>
      <c r="G141" s="167" t="s">
        <v>1333</v>
      </c>
      <c r="H141" s="526"/>
      <c r="I141" s="80"/>
    </row>
    <row r="142" spans="1:9" ht="15" customHeight="1">
      <c r="A142" s="17"/>
      <c r="B142" s="177"/>
      <c r="C142" s="174"/>
      <c r="D142" s="175"/>
      <c r="E142" s="172"/>
      <c r="F142" s="176"/>
      <c r="G142" s="167"/>
      <c r="H142" s="526"/>
      <c r="I142" s="80"/>
    </row>
    <row r="143" spans="1:9" ht="15" customHeight="1">
      <c r="A143" s="17"/>
      <c r="B143" s="177"/>
      <c r="C143" s="268" t="s">
        <v>2024</v>
      </c>
      <c r="D143" s="175"/>
      <c r="E143" s="172"/>
      <c r="F143" s="176"/>
      <c r="G143" s="167"/>
      <c r="H143" s="526">
        <v>1</v>
      </c>
      <c r="I143" s="80"/>
    </row>
    <row r="144" spans="1:9" ht="15" customHeight="1">
      <c r="A144" s="17"/>
      <c r="B144" s="177">
        <v>1</v>
      </c>
      <c r="C144" s="174" t="s">
        <v>2025</v>
      </c>
      <c r="D144" s="175" t="s">
        <v>1831</v>
      </c>
      <c r="E144" s="172" t="s">
        <v>1835</v>
      </c>
      <c r="F144" s="176" t="s">
        <v>2026</v>
      </c>
      <c r="G144" s="167" t="s">
        <v>1333</v>
      </c>
      <c r="H144" s="526"/>
      <c r="I144" s="80"/>
    </row>
    <row r="145" spans="1:9" ht="15" customHeight="1">
      <c r="A145" s="17"/>
      <c r="B145" s="177"/>
      <c r="C145" s="174"/>
      <c r="D145" s="175"/>
      <c r="E145" s="172"/>
      <c r="F145" s="176"/>
      <c r="G145" s="167"/>
      <c r="H145" s="526"/>
      <c r="I145" s="80"/>
    </row>
    <row r="146" spans="1:9" ht="15" customHeight="1">
      <c r="A146" s="17"/>
      <c r="B146" s="177"/>
      <c r="C146" s="268" t="s">
        <v>2027</v>
      </c>
      <c r="D146" s="175"/>
      <c r="E146" s="172"/>
      <c r="F146" s="176"/>
      <c r="G146" s="167"/>
      <c r="H146" s="526"/>
      <c r="I146" s="80"/>
    </row>
    <row r="147" spans="1:9" ht="15" customHeight="1">
      <c r="A147" s="17"/>
      <c r="B147" s="177"/>
      <c r="C147" s="174"/>
      <c r="D147" s="175"/>
      <c r="E147" s="172"/>
      <c r="F147" s="176"/>
      <c r="G147" s="167"/>
      <c r="H147" s="526"/>
      <c r="I147" s="80"/>
    </row>
    <row r="148" spans="1:9" ht="15" customHeight="1">
      <c r="A148" s="17"/>
      <c r="B148" s="177"/>
      <c r="C148" s="174"/>
      <c r="D148" s="175"/>
      <c r="E148" s="172"/>
      <c r="F148" s="176"/>
      <c r="G148" s="167"/>
      <c r="H148" s="526"/>
      <c r="I148" s="80"/>
    </row>
    <row r="149" spans="1:9" ht="15" customHeight="1">
      <c r="A149" s="17"/>
      <c r="B149" s="177"/>
      <c r="C149" s="179" t="s">
        <v>1544</v>
      </c>
      <c r="D149" s="175"/>
      <c r="E149" s="172"/>
      <c r="F149" s="176"/>
      <c r="G149" s="167"/>
      <c r="H149" s="526">
        <v>1</v>
      </c>
      <c r="I149" s="80"/>
    </row>
    <row r="150" spans="1:9" ht="15" customHeight="1">
      <c r="A150" s="17"/>
      <c r="B150" s="177">
        <v>1</v>
      </c>
      <c r="C150" s="174" t="s">
        <v>1556</v>
      </c>
      <c r="D150" s="175" t="s">
        <v>1557</v>
      </c>
      <c r="E150" s="172" t="s">
        <v>1488</v>
      </c>
      <c r="F150" s="176" t="s">
        <v>1601</v>
      </c>
      <c r="G150" s="167" t="s">
        <v>1333</v>
      </c>
      <c r="H150" s="526"/>
      <c r="I150" s="80"/>
    </row>
    <row r="151" spans="1:9" ht="15" customHeight="1">
      <c r="A151" s="17"/>
      <c r="B151" s="177"/>
      <c r="C151" s="174"/>
      <c r="D151" s="175"/>
      <c r="E151" s="172"/>
      <c r="F151" s="176"/>
      <c r="G151" s="167"/>
      <c r="H151" s="526"/>
      <c r="I151" s="80"/>
    </row>
    <row r="152" spans="1:9" ht="15" customHeight="1">
      <c r="A152" s="17"/>
      <c r="B152" s="177"/>
      <c r="C152" s="179" t="s">
        <v>1545</v>
      </c>
      <c r="D152" s="175"/>
      <c r="E152" s="172"/>
      <c r="F152" s="176"/>
      <c r="G152" s="167"/>
      <c r="H152" s="526">
        <v>2</v>
      </c>
      <c r="I152" s="80"/>
    </row>
    <row r="153" spans="1:9" ht="15" customHeight="1">
      <c r="A153" s="17"/>
      <c r="B153" s="177">
        <v>1</v>
      </c>
      <c r="C153" s="174" t="s">
        <v>1877</v>
      </c>
      <c r="D153" s="175" t="s">
        <v>1878</v>
      </c>
      <c r="E153" s="172" t="s">
        <v>1835</v>
      </c>
      <c r="F153" s="176" t="s">
        <v>1879</v>
      </c>
      <c r="G153" s="167" t="s">
        <v>1333</v>
      </c>
      <c r="H153" s="526"/>
      <c r="I153" s="80"/>
    </row>
    <row r="154" spans="1:9" ht="15" customHeight="1">
      <c r="A154" s="17"/>
      <c r="B154" s="177">
        <v>2</v>
      </c>
      <c r="C154" s="174" t="s">
        <v>2008</v>
      </c>
      <c r="D154" s="175" t="s">
        <v>1881</v>
      </c>
      <c r="E154" s="172" t="s">
        <v>1835</v>
      </c>
      <c r="F154" s="176" t="s">
        <v>1879</v>
      </c>
      <c r="G154" s="167" t="s">
        <v>1333</v>
      </c>
      <c r="H154" s="526"/>
      <c r="I154" s="80"/>
    </row>
    <row r="155" spans="1:9" ht="15" customHeight="1">
      <c r="A155" s="17"/>
      <c r="B155" s="177"/>
      <c r="C155" s="174"/>
      <c r="D155" s="175"/>
      <c r="E155" s="172"/>
      <c r="F155" s="176"/>
      <c r="G155" s="167"/>
      <c r="H155" s="526"/>
      <c r="I155" s="80"/>
    </row>
    <row r="156" spans="1:9" ht="15" customHeight="1">
      <c r="A156" s="17"/>
      <c r="B156" s="177"/>
      <c r="C156" s="179" t="s">
        <v>1547</v>
      </c>
      <c r="D156" s="175"/>
      <c r="E156" s="172"/>
      <c r="F156" s="176"/>
      <c r="G156" s="167"/>
      <c r="H156" s="526">
        <v>5</v>
      </c>
      <c r="I156" s="80"/>
    </row>
    <row r="157" spans="1:9" ht="15" customHeight="1">
      <c r="A157" s="17"/>
      <c r="B157" s="177">
        <v>1</v>
      </c>
      <c r="C157" s="174" t="s">
        <v>741</v>
      </c>
      <c r="D157" s="175" t="s">
        <v>768</v>
      </c>
      <c r="E157" s="172" t="s">
        <v>750</v>
      </c>
      <c r="F157" s="176" t="s">
        <v>769</v>
      </c>
      <c r="G157" s="167" t="s">
        <v>1333</v>
      </c>
      <c r="H157" s="526"/>
      <c r="I157" s="80"/>
    </row>
    <row r="158" spans="1:9" ht="15" customHeight="1">
      <c r="A158" s="17"/>
      <c r="B158" s="177">
        <v>2</v>
      </c>
      <c r="C158" s="174" t="s">
        <v>1575</v>
      </c>
      <c r="D158" s="175" t="s">
        <v>1576</v>
      </c>
      <c r="E158" s="172" t="s">
        <v>1488</v>
      </c>
      <c r="F158" s="176" t="s">
        <v>765</v>
      </c>
      <c r="G158" s="167" t="s">
        <v>1333</v>
      </c>
      <c r="H158" s="526"/>
      <c r="I158" s="80"/>
    </row>
    <row r="159" spans="1:9" ht="15" customHeight="1">
      <c r="A159" s="17"/>
      <c r="B159" s="177">
        <v>3</v>
      </c>
      <c r="C159" s="174" t="s">
        <v>1573</v>
      </c>
      <c r="D159" s="175" t="s">
        <v>1574</v>
      </c>
      <c r="E159" s="172" t="s">
        <v>1488</v>
      </c>
      <c r="F159" s="176" t="s">
        <v>765</v>
      </c>
      <c r="G159" s="167" t="s">
        <v>1333</v>
      </c>
      <c r="H159" s="526"/>
      <c r="I159" s="80"/>
    </row>
    <row r="160" spans="1:9" ht="15" customHeight="1">
      <c r="A160" s="17"/>
      <c r="B160" s="177">
        <v>4</v>
      </c>
      <c r="C160" s="174" t="s">
        <v>2014</v>
      </c>
      <c r="D160" s="175" t="s">
        <v>2015</v>
      </c>
      <c r="E160" s="172" t="s">
        <v>1835</v>
      </c>
      <c r="F160" s="176" t="s">
        <v>765</v>
      </c>
      <c r="G160" s="167" t="s">
        <v>1333</v>
      </c>
      <c r="H160" s="526"/>
      <c r="I160" s="80"/>
    </row>
    <row r="161" spans="1:9" ht="15" customHeight="1">
      <c r="A161" s="17"/>
      <c r="B161" s="177">
        <v>5</v>
      </c>
      <c r="C161" s="174" t="s">
        <v>1905</v>
      </c>
      <c r="D161" s="175" t="s">
        <v>1887</v>
      </c>
      <c r="E161" s="172" t="s">
        <v>1835</v>
      </c>
      <c r="F161" s="176" t="s">
        <v>765</v>
      </c>
      <c r="G161" s="167" t="s">
        <v>1333</v>
      </c>
      <c r="H161" s="526"/>
      <c r="I161" s="80"/>
    </row>
    <row r="162" spans="1:11" ht="15" customHeight="1">
      <c r="A162" s="17"/>
      <c r="B162" s="177"/>
      <c r="C162" s="174"/>
      <c r="D162" s="175"/>
      <c r="E162" s="172"/>
      <c r="F162" s="176"/>
      <c r="G162" s="167"/>
      <c r="H162" s="526"/>
      <c r="I162" s="80"/>
      <c r="K162" s="17" t="s">
        <v>1378</v>
      </c>
    </row>
    <row r="163" spans="1:13" ht="15" customHeight="1">
      <c r="A163" s="17"/>
      <c r="B163" s="177"/>
      <c r="C163" s="268" t="s">
        <v>2017</v>
      </c>
      <c r="D163" s="175"/>
      <c r="E163" s="172"/>
      <c r="F163" s="176"/>
      <c r="G163" s="167"/>
      <c r="H163" s="526">
        <v>1</v>
      </c>
      <c r="I163" s="80"/>
      <c r="M163" s="17" t="s">
        <v>1378</v>
      </c>
    </row>
    <row r="164" spans="1:9" ht="15" customHeight="1">
      <c r="A164" s="17"/>
      <c r="B164" s="177">
        <v>1</v>
      </c>
      <c r="C164" s="174" t="s">
        <v>743</v>
      </c>
      <c r="D164" s="175" t="s">
        <v>771</v>
      </c>
      <c r="E164" s="172" t="s">
        <v>750</v>
      </c>
      <c r="F164" s="176" t="s">
        <v>772</v>
      </c>
      <c r="G164" s="167" t="s">
        <v>1333</v>
      </c>
      <c r="H164" s="526"/>
      <c r="I164" s="80"/>
    </row>
    <row r="165" spans="1:9" ht="15" customHeight="1">
      <c r="A165" s="17"/>
      <c r="B165" s="177"/>
      <c r="C165" s="174"/>
      <c r="D165" s="175"/>
      <c r="E165" s="172"/>
      <c r="F165" s="176"/>
      <c r="G165" s="167"/>
      <c r="H165" s="526"/>
      <c r="I165" s="80"/>
    </row>
    <row r="166" spans="1:9" ht="15" customHeight="1">
      <c r="A166" s="17"/>
      <c r="B166" s="177"/>
      <c r="C166" s="179" t="s">
        <v>1549</v>
      </c>
      <c r="D166" s="175"/>
      <c r="E166" s="172"/>
      <c r="F166" s="176"/>
      <c r="G166" s="167"/>
      <c r="H166" s="526">
        <v>4</v>
      </c>
      <c r="I166" s="80"/>
    </row>
    <row r="167" spans="1:9" ht="15" customHeight="1">
      <c r="A167" s="17"/>
      <c r="B167" s="177">
        <v>1</v>
      </c>
      <c r="C167" s="174" t="s">
        <v>746</v>
      </c>
      <c r="D167" s="175" t="s">
        <v>756</v>
      </c>
      <c r="E167" s="172" t="s">
        <v>750</v>
      </c>
      <c r="F167" s="176" t="s">
        <v>218</v>
      </c>
      <c r="G167" s="167" t="s">
        <v>1333</v>
      </c>
      <c r="H167" s="526"/>
      <c r="I167" s="80"/>
    </row>
    <row r="168" spans="1:9" ht="15" customHeight="1">
      <c r="A168" s="17"/>
      <c r="B168" s="177">
        <v>2</v>
      </c>
      <c r="C168" s="174" t="s">
        <v>1587</v>
      </c>
      <c r="D168" s="175" t="s">
        <v>1588</v>
      </c>
      <c r="E168" s="172" t="s">
        <v>1488</v>
      </c>
      <c r="F168" s="176" t="s">
        <v>1595</v>
      </c>
      <c r="G168" s="167" t="s">
        <v>1333</v>
      </c>
      <c r="H168" s="526"/>
      <c r="I168" s="80"/>
    </row>
    <row r="169" spans="1:9" ht="15" customHeight="1">
      <c r="A169" s="17"/>
      <c r="B169" s="177">
        <v>3</v>
      </c>
      <c r="C169" s="174" t="s">
        <v>1579</v>
      </c>
      <c r="D169" s="175" t="s">
        <v>1580</v>
      </c>
      <c r="E169" s="172" t="s">
        <v>1488</v>
      </c>
      <c r="F169" s="176" t="s">
        <v>1595</v>
      </c>
      <c r="G169" s="167" t="s">
        <v>1333</v>
      </c>
      <c r="H169" s="526"/>
      <c r="I169" s="80"/>
    </row>
    <row r="170" spans="1:9" ht="15" customHeight="1">
      <c r="A170" s="17"/>
      <c r="B170" s="177">
        <v>4</v>
      </c>
      <c r="C170" s="174" t="s">
        <v>1882</v>
      </c>
      <c r="D170" s="175" t="s">
        <v>2019</v>
      </c>
      <c r="E170" s="172" t="s">
        <v>1835</v>
      </c>
      <c r="F170" s="176" t="s">
        <v>1884</v>
      </c>
      <c r="G170" s="167" t="s">
        <v>1333</v>
      </c>
      <c r="H170" s="526"/>
      <c r="I170" s="80"/>
    </row>
    <row r="171" spans="1:9" ht="15" customHeight="1">
      <c r="A171" s="17"/>
      <c r="B171" s="177"/>
      <c r="C171" s="174"/>
      <c r="D171" s="175"/>
      <c r="E171" s="172"/>
      <c r="F171" s="176"/>
      <c r="G171" s="167"/>
      <c r="H171" s="526"/>
      <c r="I171" s="80"/>
    </row>
    <row r="172" spans="1:10" ht="15" customHeight="1">
      <c r="A172" s="17"/>
      <c r="B172" s="177"/>
      <c r="C172" s="179" t="s">
        <v>1550</v>
      </c>
      <c r="D172" s="175"/>
      <c r="E172" s="172"/>
      <c r="F172" s="176"/>
      <c r="G172" s="167"/>
      <c r="H172" s="526">
        <v>8</v>
      </c>
      <c r="I172" s="80"/>
      <c r="J172" s="17" t="s">
        <v>1378</v>
      </c>
    </row>
    <row r="173" spans="1:13" ht="15" customHeight="1">
      <c r="A173" s="17"/>
      <c r="B173" s="177">
        <v>1</v>
      </c>
      <c r="C173" s="168" t="s">
        <v>1336</v>
      </c>
      <c r="D173" s="169" t="s">
        <v>1168</v>
      </c>
      <c r="E173" s="170" t="s">
        <v>1183</v>
      </c>
      <c r="F173" s="173" t="s">
        <v>632</v>
      </c>
      <c r="G173" s="171" t="s">
        <v>1333</v>
      </c>
      <c r="H173" s="526"/>
      <c r="I173" s="80"/>
      <c r="M173" s="17" t="s">
        <v>1378</v>
      </c>
    </row>
    <row r="174" spans="1:9" ht="15" customHeight="1">
      <c r="A174" s="17"/>
      <c r="B174" s="177">
        <v>2</v>
      </c>
      <c r="C174" s="174" t="s">
        <v>213</v>
      </c>
      <c r="D174" s="175" t="s">
        <v>214</v>
      </c>
      <c r="E174" s="172" t="s">
        <v>215</v>
      </c>
      <c r="F174" s="176" t="s">
        <v>632</v>
      </c>
      <c r="G174" s="167" t="s">
        <v>1333</v>
      </c>
      <c r="H174" s="526"/>
      <c r="I174" s="80"/>
    </row>
    <row r="175" spans="1:9" ht="15" customHeight="1">
      <c r="A175" s="17"/>
      <c r="B175" s="177">
        <v>3</v>
      </c>
      <c r="C175" s="174" t="s">
        <v>1581</v>
      </c>
      <c r="D175" s="175" t="s">
        <v>1582</v>
      </c>
      <c r="E175" s="172" t="s">
        <v>1488</v>
      </c>
      <c r="F175" s="176" t="s">
        <v>1599</v>
      </c>
      <c r="G175" s="167" t="s">
        <v>1333</v>
      </c>
      <c r="H175" s="526"/>
      <c r="I175" s="80"/>
    </row>
    <row r="176" spans="1:9" ht="15" customHeight="1">
      <c r="A176" s="17"/>
      <c r="B176" s="177">
        <v>4</v>
      </c>
      <c r="C176" s="174" t="s">
        <v>1583</v>
      </c>
      <c r="D176" s="175" t="s">
        <v>1584</v>
      </c>
      <c r="E176" s="172" t="s">
        <v>1488</v>
      </c>
      <c r="F176" s="176" t="s">
        <v>1599</v>
      </c>
      <c r="G176" s="167" t="s">
        <v>1333</v>
      </c>
      <c r="H176" s="526"/>
      <c r="I176" s="80"/>
    </row>
    <row r="177" spans="1:9" ht="15" customHeight="1">
      <c r="A177" s="17"/>
      <c r="B177" s="177">
        <v>5</v>
      </c>
      <c r="C177" s="174" t="s">
        <v>1553</v>
      </c>
      <c r="D177" s="175" t="s">
        <v>1554</v>
      </c>
      <c r="E177" s="172" t="s">
        <v>1488</v>
      </c>
      <c r="F177" s="176" t="s">
        <v>1606</v>
      </c>
      <c r="G177" s="167" t="s">
        <v>1333</v>
      </c>
      <c r="H177" s="526"/>
      <c r="I177" s="80"/>
    </row>
    <row r="178" spans="1:9" ht="15" customHeight="1">
      <c r="A178" s="17"/>
      <c r="B178" s="177">
        <v>6</v>
      </c>
      <c r="C178" s="174" t="s">
        <v>1924</v>
      </c>
      <c r="D178" s="175" t="s">
        <v>1925</v>
      </c>
      <c r="E178" s="172" t="s">
        <v>1835</v>
      </c>
      <c r="F178" s="176" t="s">
        <v>632</v>
      </c>
      <c r="G178" s="167" t="s">
        <v>1333</v>
      </c>
      <c r="H178" s="526"/>
      <c r="I178" s="80"/>
    </row>
    <row r="179" spans="1:9" ht="15" customHeight="1">
      <c r="A179" s="17"/>
      <c r="B179" s="177">
        <v>7</v>
      </c>
      <c r="C179" s="174" t="s">
        <v>1922</v>
      </c>
      <c r="D179" s="175" t="s">
        <v>1923</v>
      </c>
      <c r="E179" s="172" t="s">
        <v>1835</v>
      </c>
      <c r="F179" s="176" t="s">
        <v>632</v>
      </c>
      <c r="G179" s="167" t="s">
        <v>1333</v>
      </c>
      <c r="H179" s="526"/>
      <c r="I179" s="80"/>
    </row>
    <row r="180" spans="1:9" ht="15" customHeight="1">
      <c r="A180" s="17"/>
      <c r="B180" s="177">
        <v>8</v>
      </c>
      <c r="C180" s="174" t="s">
        <v>1920</v>
      </c>
      <c r="D180" s="175" t="s">
        <v>1921</v>
      </c>
      <c r="E180" s="172" t="s">
        <v>1835</v>
      </c>
      <c r="F180" s="176" t="s">
        <v>632</v>
      </c>
      <c r="G180" s="167" t="s">
        <v>1333</v>
      </c>
      <c r="H180" s="526"/>
      <c r="I180" s="80"/>
    </row>
    <row r="181" spans="1:9" ht="15" customHeight="1">
      <c r="A181" s="17"/>
      <c r="B181" s="177"/>
      <c r="C181" s="174"/>
      <c r="D181" s="175"/>
      <c r="E181" s="172"/>
      <c r="F181" s="176"/>
      <c r="G181" s="167"/>
      <c r="H181" s="526"/>
      <c r="I181" s="80"/>
    </row>
    <row r="182" spans="1:9" ht="15" customHeight="1">
      <c r="A182" s="17"/>
      <c r="B182" s="177"/>
      <c r="C182" s="269" t="s">
        <v>2022</v>
      </c>
      <c r="D182" s="175"/>
      <c r="E182" s="172"/>
      <c r="F182" s="176"/>
      <c r="G182" s="167"/>
      <c r="H182" s="526">
        <v>3</v>
      </c>
      <c r="I182" s="80"/>
    </row>
    <row r="183" spans="1:9" ht="15" customHeight="1">
      <c r="A183" s="17"/>
      <c r="B183" s="177">
        <v>1</v>
      </c>
      <c r="C183" s="174" t="s">
        <v>1852</v>
      </c>
      <c r="D183" s="175" t="s">
        <v>1853</v>
      </c>
      <c r="E183" s="172" t="s">
        <v>1835</v>
      </c>
      <c r="F183" s="176" t="s">
        <v>1858</v>
      </c>
      <c r="G183" s="167" t="s">
        <v>1333</v>
      </c>
      <c r="H183" s="526"/>
      <c r="I183" s="80"/>
    </row>
    <row r="184" spans="1:9" ht="15" customHeight="1">
      <c r="A184" s="17"/>
      <c r="B184" s="177">
        <v>2</v>
      </c>
      <c r="C184" s="174" t="s">
        <v>1850</v>
      </c>
      <c r="D184" s="175" t="s">
        <v>1851</v>
      </c>
      <c r="E184" s="172" t="s">
        <v>1835</v>
      </c>
      <c r="F184" s="176" t="s">
        <v>1858</v>
      </c>
      <c r="G184" s="167" t="s">
        <v>1333</v>
      </c>
      <c r="H184" s="526"/>
      <c r="I184" s="80"/>
    </row>
    <row r="185" spans="1:9" ht="15" customHeight="1">
      <c r="A185" s="17"/>
      <c r="B185" s="177">
        <v>3</v>
      </c>
      <c r="C185" s="174" t="s">
        <v>1941</v>
      </c>
      <c r="D185" s="175" t="s">
        <v>1942</v>
      </c>
      <c r="E185" s="172" t="s">
        <v>1835</v>
      </c>
      <c r="F185" s="176" t="s">
        <v>1858</v>
      </c>
      <c r="G185" s="167" t="s">
        <v>1333</v>
      </c>
      <c r="H185" s="526"/>
      <c r="I185" s="80"/>
    </row>
    <row r="186" spans="1:9" ht="15" customHeight="1">
      <c r="A186" s="17"/>
      <c r="B186" s="177"/>
      <c r="C186" s="174"/>
      <c r="D186" s="175"/>
      <c r="E186" s="172"/>
      <c r="F186" s="176"/>
      <c r="G186" s="167"/>
      <c r="H186" s="526"/>
      <c r="I186" s="80"/>
    </row>
    <row r="187" spans="1:9" ht="15" customHeight="1">
      <c r="A187" s="17"/>
      <c r="B187" s="177"/>
      <c r="C187" s="179" t="s">
        <v>1551</v>
      </c>
      <c r="D187" s="175"/>
      <c r="E187" s="172"/>
      <c r="F187" s="176"/>
      <c r="G187" s="167"/>
      <c r="H187" s="526">
        <v>21</v>
      </c>
      <c r="I187" s="80" t="s">
        <v>1378</v>
      </c>
    </row>
    <row r="188" spans="1:9" ht="15" customHeight="1">
      <c r="A188" s="17"/>
      <c r="B188" s="177">
        <v>1</v>
      </c>
      <c r="C188" s="174" t="s">
        <v>747</v>
      </c>
      <c r="D188" s="175" t="s">
        <v>775</v>
      </c>
      <c r="E188" s="172" t="s">
        <v>750</v>
      </c>
      <c r="F188" s="176" t="s">
        <v>217</v>
      </c>
      <c r="G188" s="167" t="s">
        <v>1333</v>
      </c>
      <c r="H188" s="526"/>
      <c r="I188" s="80"/>
    </row>
    <row r="189" spans="1:9" ht="15" customHeight="1">
      <c r="A189" s="17"/>
      <c r="B189" s="177">
        <v>2</v>
      </c>
      <c r="C189" s="174" t="s">
        <v>755</v>
      </c>
      <c r="D189" s="175" t="s">
        <v>754</v>
      </c>
      <c r="E189" s="172" t="s">
        <v>750</v>
      </c>
      <c r="F189" s="176" t="s">
        <v>217</v>
      </c>
      <c r="G189" s="167" t="s">
        <v>1333</v>
      </c>
      <c r="H189" s="526"/>
      <c r="I189" s="80"/>
    </row>
    <row r="190" spans="1:9" ht="15" customHeight="1">
      <c r="A190" s="17"/>
      <c r="B190" s="177">
        <v>3</v>
      </c>
      <c r="C190" s="174" t="s">
        <v>749</v>
      </c>
      <c r="D190" s="175" t="s">
        <v>761</v>
      </c>
      <c r="E190" s="172" t="s">
        <v>750</v>
      </c>
      <c r="F190" s="176" t="s">
        <v>217</v>
      </c>
      <c r="G190" s="167" t="s">
        <v>1333</v>
      </c>
      <c r="H190" s="526"/>
      <c r="I190" s="80"/>
    </row>
    <row r="191" spans="1:9" ht="15" customHeight="1">
      <c r="A191" s="17"/>
      <c r="B191" s="177">
        <v>4</v>
      </c>
      <c r="C191" s="174" t="s">
        <v>748</v>
      </c>
      <c r="D191" s="175" t="s">
        <v>751</v>
      </c>
      <c r="E191" s="172" t="s">
        <v>750</v>
      </c>
      <c r="F191" s="176" t="s">
        <v>217</v>
      </c>
      <c r="G191" s="167" t="s">
        <v>1333</v>
      </c>
      <c r="H191" s="526"/>
      <c r="I191" s="80"/>
    </row>
    <row r="192" spans="1:9" ht="15" customHeight="1">
      <c r="A192" s="17"/>
      <c r="B192" s="177">
        <v>5</v>
      </c>
      <c r="C192" s="174" t="s">
        <v>188</v>
      </c>
      <c r="D192" s="175" t="s">
        <v>760</v>
      </c>
      <c r="E192" s="172" t="s">
        <v>750</v>
      </c>
      <c r="F192" s="176" t="s">
        <v>217</v>
      </c>
      <c r="G192" s="167" t="s">
        <v>1333</v>
      </c>
      <c r="H192" s="526"/>
      <c r="I192" s="80"/>
    </row>
    <row r="193" spans="1:9" ht="15" customHeight="1">
      <c r="A193" s="17"/>
      <c r="B193" s="177">
        <v>6</v>
      </c>
      <c r="C193" s="174" t="s">
        <v>1566</v>
      </c>
      <c r="D193" s="175" t="s">
        <v>1567</v>
      </c>
      <c r="E193" s="172" t="s">
        <v>1488</v>
      </c>
      <c r="F193" s="176" t="s">
        <v>217</v>
      </c>
      <c r="G193" s="167" t="s">
        <v>1333</v>
      </c>
      <c r="H193" s="526"/>
      <c r="I193" s="80"/>
    </row>
    <row r="194" spans="1:9" ht="15" customHeight="1">
      <c r="A194" s="17"/>
      <c r="B194" s="177">
        <v>7</v>
      </c>
      <c r="C194" s="174" t="s">
        <v>1571</v>
      </c>
      <c r="D194" s="175" t="s">
        <v>1572</v>
      </c>
      <c r="E194" s="172" t="s">
        <v>1488</v>
      </c>
      <c r="F194" s="176" t="s">
        <v>217</v>
      </c>
      <c r="G194" s="167" t="s">
        <v>1333</v>
      </c>
      <c r="H194" s="526"/>
      <c r="I194" s="80"/>
    </row>
    <row r="195" spans="1:9" ht="15" customHeight="1">
      <c r="A195" s="17"/>
      <c r="B195" s="177">
        <v>8</v>
      </c>
      <c r="C195" s="174" t="s">
        <v>2111</v>
      </c>
      <c r="D195" s="175" t="s">
        <v>1570</v>
      </c>
      <c r="E195" s="172" t="s">
        <v>1488</v>
      </c>
      <c r="F195" s="176" t="s">
        <v>217</v>
      </c>
      <c r="G195" s="167" t="s">
        <v>1333</v>
      </c>
      <c r="H195" s="526"/>
      <c r="I195" s="80"/>
    </row>
    <row r="196" spans="1:9" ht="15" customHeight="1">
      <c r="A196" s="17"/>
      <c r="B196" s="177">
        <v>9</v>
      </c>
      <c r="C196" s="174" t="s">
        <v>1561</v>
      </c>
      <c r="D196" s="175" t="s">
        <v>1562</v>
      </c>
      <c r="E196" s="172" t="s">
        <v>1488</v>
      </c>
      <c r="F196" s="176" t="s">
        <v>217</v>
      </c>
      <c r="G196" s="167" t="s">
        <v>1333</v>
      </c>
      <c r="H196" s="526"/>
      <c r="I196" s="80"/>
    </row>
    <row r="197" spans="1:9" ht="15" customHeight="1">
      <c r="A197" s="17"/>
      <c r="B197" s="177">
        <v>10</v>
      </c>
      <c r="C197" s="174" t="s">
        <v>1885</v>
      </c>
      <c r="D197" s="175" t="s">
        <v>1886</v>
      </c>
      <c r="E197" s="172" t="s">
        <v>1835</v>
      </c>
      <c r="F197" s="176" t="s">
        <v>217</v>
      </c>
      <c r="G197" s="167" t="s">
        <v>1333</v>
      </c>
      <c r="H197" s="526"/>
      <c r="I197" s="80"/>
    </row>
    <row r="198" spans="1:9" ht="15" customHeight="1">
      <c r="A198" s="17"/>
      <c r="B198" s="177">
        <v>11</v>
      </c>
      <c r="C198" s="174" t="s">
        <v>1960</v>
      </c>
      <c r="D198" s="175" t="s">
        <v>1961</v>
      </c>
      <c r="E198" s="172" t="s">
        <v>1835</v>
      </c>
      <c r="F198" s="176" t="s">
        <v>217</v>
      </c>
      <c r="G198" s="167" t="s">
        <v>1333</v>
      </c>
      <c r="H198" s="526"/>
      <c r="I198" s="80"/>
    </row>
    <row r="199" spans="1:9" ht="15" customHeight="1">
      <c r="A199" s="17"/>
      <c r="B199" s="177">
        <v>12</v>
      </c>
      <c r="C199" s="174" t="s">
        <v>1958</v>
      </c>
      <c r="D199" s="175" t="s">
        <v>1959</v>
      </c>
      <c r="E199" s="172" t="s">
        <v>1835</v>
      </c>
      <c r="F199" s="176" t="s">
        <v>217</v>
      </c>
      <c r="G199" s="167" t="s">
        <v>1333</v>
      </c>
      <c r="H199" s="526"/>
      <c r="I199" s="80"/>
    </row>
    <row r="200" spans="1:9" ht="15" customHeight="1">
      <c r="A200" s="17"/>
      <c r="B200" s="177">
        <v>13</v>
      </c>
      <c r="C200" s="174" t="s">
        <v>1861</v>
      </c>
      <c r="D200" s="175" t="s">
        <v>1862</v>
      </c>
      <c r="E200" s="172" t="s">
        <v>1835</v>
      </c>
      <c r="F200" s="176" t="s">
        <v>217</v>
      </c>
      <c r="G200" s="167" t="s">
        <v>1333</v>
      </c>
      <c r="H200" s="526"/>
      <c r="I200" s="80"/>
    </row>
    <row r="201" spans="1:9" ht="15" customHeight="1">
      <c r="A201" s="17"/>
      <c r="B201" s="177">
        <v>14</v>
      </c>
      <c r="C201" s="174" t="s">
        <v>1956</v>
      </c>
      <c r="D201" s="175" t="s">
        <v>1957</v>
      </c>
      <c r="E201" s="172" t="s">
        <v>1835</v>
      </c>
      <c r="F201" s="176" t="s">
        <v>217</v>
      </c>
      <c r="G201" s="167" t="s">
        <v>1333</v>
      </c>
      <c r="H201" s="526"/>
      <c r="I201" s="80"/>
    </row>
    <row r="202" spans="1:9" ht="15" customHeight="1">
      <c r="A202" s="17"/>
      <c r="B202" s="177">
        <v>15</v>
      </c>
      <c r="C202" s="174" t="s">
        <v>1954</v>
      </c>
      <c r="D202" s="175" t="s">
        <v>1955</v>
      </c>
      <c r="E202" s="172" t="s">
        <v>1835</v>
      </c>
      <c r="F202" s="176" t="s">
        <v>217</v>
      </c>
      <c r="G202" s="167" t="s">
        <v>1333</v>
      </c>
      <c r="H202" s="526"/>
      <c r="I202" s="80"/>
    </row>
    <row r="203" spans="1:9" ht="15" customHeight="1">
      <c r="A203" s="17"/>
      <c r="B203" s="177">
        <v>16</v>
      </c>
      <c r="C203" s="174" t="s">
        <v>1985</v>
      </c>
      <c r="D203" s="175" t="s">
        <v>1986</v>
      </c>
      <c r="E203" s="172" t="s">
        <v>1835</v>
      </c>
      <c r="F203" s="176" t="s">
        <v>217</v>
      </c>
      <c r="G203" s="167" t="s">
        <v>1333</v>
      </c>
      <c r="H203" s="526"/>
      <c r="I203" s="80"/>
    </row>
    <row r="204" spans="1:9" ht="15" customHeight="1">
      <c r="A204" s="17"/>
      <c r="B204" s="177">
        <v>17</v>
      </c>
      <c r="C204" s="174" t="s">
        <v>1859</v>
      </c>
      <c r="D204" s="175" t="s">
        <v>1860</v>
      </c>
      <c r="E204" s="172" t="s">
        <v>1835</v>
      </c>
      <c r="F204" s="176" t="s">
        <v>217</v>
      </c>
      <c r="G204" s="167" t="s">
        <v>1333</v>
      </c>
      <c r="H204" s="526"/>
      <c r="I204" s="80"/>
    </row>
    <row r="205" spans="1:9" ht="15" customHeight="1">
      <c r="A205" s="17"/>
      <c r="B205" s="177">
        <v>18</v>
      </c>
      <c r="C205" s="174" t="s">
        <v>1947</v>
      </c>
      <c r="D205" s="175" t="s">
        <v>1948</v>
      </c>
      <c r="E205" s="172" t="s">
        <v>1835</v>
      </c>
      <c r="F205" s="176" t="s">
        <v>217</v>
      </c>
      <c r="G205" s="167" t="s">
        <v>1333</v>
      </c>
      <c r="H205" s="526"/>
      <c r="I205" s="80"/>
    </row>
    <row r="206" spans="1:9" ht="15" customHeight="1">
      <c r="A206" s="17"/>
      <c r="B206" s="177">
        <v>19</v>
      </c>
      <c r="C206" s="174" t="s">
        <v>1856</v>
      </c>
      <c r="D206" s="175" t="s">
        <v>1857</v>
      </c>
      <c r="E206" s="172" t="s">
        <v>1835</v>
      </c>
      <c r="F206" s="176" t="s">
        <v>217</v>
      </c>
      <c r="G206" s="167" t="s">
        <v>1333</v>
      </c>
      <c r="H206" s="526"/>
      <c r="I206" s="80"/>
    </row>
    <row r="207" spans="1:9" ht="15" customHeight="1">
      <c r="A207" s="17"/>
      <c r="B207" s="177">
        <v>20</v>
      </c>
      <c r="C207" s="174" t="s">
        <v>1945</v>
      </c>
      <c r="D207" s="175" t="s">
        <v>1946</v>
      </c>
      <c r="E207" s="172" t="s">
        <v>1835</v>
      </c>
      <c r="F207" s="176" t="s">
        <v>217</v>
      </c>
      <c r="G207" s="167" t="s">
        <v>1333</v>
      </c>
      <c r="H207" s="526"/>
      <c r="I207" s="80"/>
    </row>
    <row r="208" spans="1:9" ht="15" customHeight="1">
      <c r="A208" s="17"/>
      <c r="B208" s="177">
        <v>21</v>
      </c>
      <c r="C208" s="174" t="s">
        <v>1863</v>
      </c>
      <c r="D208" s="175" t="s">
        <v>1864</v>
      </c>
      <c r="E208" s="172" t="s">
        <v>1835</v>
      </c>
      <c r="F208" s="176" t="s">
        <v>217</v>
      </c>
      <c r="G208" s="167" t="s">
        <v>1333</v>
      </c>
      <c r="H208" s="526"/>
      <c r="I208" s="80"/>
    </row>
    <row r="209" spans="1:9" ht="15" customHeight="1">
      <c r="A209" s="17"/>
      <c r="B209" s="177"/>
      <c r="C209" s="174"/>
      <c r="D209" s="175"/>
      <c r="E209" s="172"/>
      <c r="F209" s="176"/>
      <c r="G209" s="167"/>
      <c r="H209" s="526"/>
      <c r="I209" s="80"/>
    </row>
    <row r="210" spans="1:9" ht="15" customHeight="1">
      <c r="A210" s="17"/>
      <c r="B210" s="177"/>
      <c r="C210" s="268" t="s">
        <v>2020</v>
      </c>
      <c r="D210" s="175"/>
      <c r="E210" s="172"/>
      <c r="F210" s="176"/>
      <c r="G210" s="167"/>
      <c r="H210" s="526">
        <v>1</v>
      </c>
      <c r="I210" s="80"/>
    </row>
    <row r="211" spans="1:9" ht="15" customHeight="1">
      <c r="A211" s="17"/>
      <c r="B211" s="177">
        <v>1</v>
      </c>
      <c r="C211" s="174" t="s">
        <v>1978</v>
      </c>
      <c r="D211" s="175" t="s">
        <v>1980</v>
      </c>
      <c r="E211" s="172" t="s">
        <v>1835</v>
      </c>
      <c r="F211" s="176" t="s">
        <v>2021</v>
      </c>
      <c r="G211" s="167" t="s">
        <v>1333</v>
      </c>
      <c r="H211" s="526"/>
      <c r="I211" s="80"/>
    </row>
    <row r="212" spans="1:9" ht="15" customHeight="1">
      <c r="A212" s="17"/>
      <c r="B212" s="177"/>
      <c r="C212" s="174"/>
      <c r="D212" s="175"/>
      <c r="E212" s="172"/>
      <c r="F212" s="176"/>
      <c r="G212" s="167"/>
      <c r="H212" s="526"/>
      <c r="I212" s="80"/>
    </row>
    <row r="213" spans="1:12" ht="15" customHeight="1">
      <c r="A213" s="17"/>
      <c r="B213" s="177"/>
      <c r="C213" s="268" t="s">
        <v>2028</v>
      </c>
      <c r="D213" s="175"/>
      <c r="E213" s="172"/>
      <c r="F213" s="176"/>
      <c r="G213" s="167"/>
      <c r="H213" s="526">
        <v>4</v>
      </c>
      <c r="I213" s="80"/>
      <c r="L213" s="17" t="s">
        <v>1378</v>
      </c>
    </row>
    <row r="214" spans="1:9" ht="15" customHeight="1">
      <c r="A214" s="17"/>
      <c r="B214" s="177">
        <v>1</v>
      </c>
      <c r="C214" s="174" t="s">
        <v>1983</v>
      </c>
      <c r="D214" s="175" t="s">
        <v>1984</v>
      </c>
      <c r="E214" s="172" t="s">
        <v>1835</v>
      </c>
      <c r="F214" s="176" t="s">
        <v>632</v>
      </c>
      <c r="G214" s="167" t="s">
        <v>1333</v>
      </c>
      <c r="H214" s="526"/>
      <c r="I214" s="80"/>
    </row>
    <row r="215" spans="1:9" ht="15" customHeight="1">
      <c r="A215" s="17"/>
      <c r="B215" s="177">
        <v>2</v>
      </c>
      <c r="C215" s="174" t="s">
        <v>1981</v>
      </c>
      <c r="D215" s="175" t="s">
        <v>1982</v>
      </c>
      <c r="E215" s="172" t="s">
        <v>1835</v>
      </c>
      <c r="F215" s="176" t="s">
        <v>774</v>
      </c>
      <c r="G215" s="167" t="s">
        <v>1333</v>
      </c>
      <c r="H215" s="526"/>
      <c r="I215" s="80"/>
    </row>
    <row r="216" spans="1:9" ht="15" customHeight="1">
      <c r="A216" s="17"/>
      <c r="B216" s="177">
        <v>3</v>
      </c>
      <c r="C216" s="174" t="s">
        <v>1976</v>
      </c>
      <c r="D216" s="175" t="s">
        <v>1977</v>
      </c>
      <c r="E216" s="172" t="s">
        <v>1835</v>
      </c>
      <c r="F216" s="176" t="s">
        <v>632</v>
      </c>
      <c r="G216" s="167" t="s">
        <v>1333</v>
      </c>
      <c r="H216" s="526"/>
      <c r="I216" s="80"/>
    </row>
    <row r="217" spans="1:9" ht="15" customHeight="1">
      <c r="A217" s="17"/>
      <c r="B217" s="177">
        <v>4</v>
      </c>
      <c r="C217" s="174" t="s">
        <v>2029</v>
      </c>
      <c r="D217" s="175" t="s">
        <v>1975</v>
      </c>
      <c r="E217" s="172" t="s">
        <v>1835</v>
      </c>
      <c r="F217" s="176" t="s">
        <v>774</v>
      </c>
      <c r="G217" s="167" t="s">
        <v>1333</v>
      </c>
      <c r="H217" s="526"/>
      <c r="I217" s="80"/>
    </row>
    <row r="218" spans="1:9" ht="15" customHeight="1" thickBot="1">
      <c r="A218" s="17"/>
      <c r="B218" s="177"/>
      <c r="C218" s="174"/>
      <c r="D218" s="175"/>
      <c r="E218" s="172"/>
      <c r="F218" s="176"/>
      <c r="G218" s="167"/>
      <c r="H218" s="526"/>
      <c r="I218" s="80"/>
    </row>
    <row r="219" spans="1:9" ht="15" customHeight="1" thickBot="1">
      <c r="A219" s="17"/>
      <c r="B219" s="270"/>
      <c r="C219" s="271"/>
      <c r="D219" s="272"/>
      <c r="E219" s="273"/>
      <c r="F219" s="272"/>
      <c r="G219" s="270"/>
      <c r="H219" s="264">
        <f>SUM(H9:H217)</f>
        <v>145</v>
      </c>
      <c r="I219" s="80"/>
    </row>
    <row r="220" spans="1:9" ht="15" customHeight="1">
      <c r="A220" s="17"/>
      <c r="B220" s="180"/>
      <c r="C220" s="180"/>
      <c r="D220" s="180"/>
      <c r="E220" s="180"/>
      <c r="F220" s="180"/>
      <c r="G220" s="180"/>
      <c r="H220" s="162"/>
      <c r="I220" s="80"/>
    </row>
    <row r="221" spans="1:9" ht="15" customHeight="1">
      <c r="A221" s="17"/>
      <c r="B221" s="180"/>
      <c r="C221" s="180"/>
      <c r="D221" s="180"/>
      <c r="E221" s="180"/>
      <c r="F221" s="180"/>
      <c r="G221" s="180"/>
      <c r="H221" s="162"/>
      <c r="I221" s="80"/>
    </row>
    <row r="222" spans="1:9" ht="15" customHeight="1">
      <c r="A222" s="17"/>
      <c r="B222" s="180"/>
      <c r="C222" s="180"/>
      <c r="D222" s="608" t="s">
        <v>2587</v>
      </c>
      <c r="E222" s="608"/>
      <c r="F222" s="608"/>
      <c r="G222" s="608"/>
      <c r="H222" s="162"/>
      <c r="I222" s="80"/>
    </row>
    <row r="223" spans="1:9" ht="15" customHeight="1">
      <c r="A223" s="17"/>
      <c r="B223" s="180"/>
      <c r="C223" s="180"/>
      <c r="D223" s="608" t="s">
        <v>1065</v>
      </c>
      <c r="E223" s="608"/>
      <c r="F223" s="608"/>
      <c r="G223" s="608"/>
      <c r="H223" s="162"/>
      <c r="I223" s="80"/>
    </row>
    <row r="224" spans="1:9" ht="15" customHeight="1">
      <c r="A224" s="17"/>
      <c r="B224" s="180"/>
      <c r="C224" s="180"/>
      <c r="D224" s="608" t="s">
        <v>2108</v>
      </c>
      <c r="E224" s="608"/>
      <c r="F224" s="608"/>
      <c r="G224" s="608"/>
      <c r="H224" s="162"/>
      <c r="I224" s="80"/>
    </row>
    <row r="225" spans="1:13" ht="15" customHeight="1">
      <c r="A225" s="17"/>
      <c r="B225" s="180"/>
      <c r="C225" s="180"/>
      <c r="D225" s="233"/>
      <c r="E225" s="234"/>
      <c r="F225" s="234"/>
      <c r="G225" s="234"/>
      <c r="H225" s="162"/>
      <c r="I225" s="80"/>
      <c r="M225" s="17" t="s">
        <v>1378</v>
      </c>
    </row>
    <row r="226" spans="1:9" ht="15" customHeight="1">
      <c r="A226" s="17"/>
      <c r="B226" s="180"/>
      <c r="C226" s="180"/>
      <c r="D226" s="233"/>
      <c r="E226" s="234"/>
      <c r="F226" s="234"/>
      <c r="G226" s="234"/>
      <c r="H226" s="162"/>
      <c r="I226" s="80"/>
    </row>
    <row r="227" spans="1:9" ht="15" customHeight="1">
      <c r="A227" s="17"/>
      <c r="B227" s="180"/>
      <c r="C227" s="180"/>
      <c r="D227" s="233"/>
      <c r="E227" s="234"/>
      <c r="F227" s="234"/>
      <c r="G227" s="234"/>
      <c r="H227" s="162"/>
      <c r="I227" s="80"/>
    </row>
    <row r="228" spans="1:9" ht="15" customHeight="1">
      <c r="A228" s="17"/>
      <c r="B228" s="180"/>
      <c r="C228" s="180"/>
      <c r="D228" s="609" t="s">
        <v>2451</v>
      </c>
      <c r="E228" s="609"/>
      <c r="F228" s="609"/>
      <c r="G228" s="609"/>
      <c r="H228" s="162"/>
      <c r="I228" s="80"/>
    </row>
    <row r="229" spans="1:9" ht="15" customHeight="1">
      <c r="A229" s="17"/>
      <c r="B229" s="180"/>
      <c r="C229" s="180"/>
      <c r="D229" s="608" t="s">
        <v>1782</v>
      </c>
      <c r="E229" s="608"/>
      <c r="F229" s="608"/>
      <c r="G229" s="608"/>
      <c r="H229" s="162"/>
      <c r="I229" s="80"/>
    </row>
    <row r="230" spans="1:9" ht="15" customHeight="1">
      <c r="A230" s="17"/>
      <c r="B230" s="180"/>
      <c r="C230" s="180"/>
      <c r="D230" s="608" t="s">
        <v>1239</v>
      </c>
      <c r="E230" s="608"/>
      <c r="F230" s="608"/>
      <c r="G230" s="608"/>
      <c r="H230" s="162"/>
      <c r="I230" s="80"/>
    </row>
    <row r="231" spans="1:14" ht="15.75">
      <c r="A231" s="17"/>
      <c r="B231" s="5"/>
      <c r="C231" s="5"/>
      <c r="D231" s="181" t="s">
        <v>1378</v>
      </c>
      <c r="E231" s="181"/>
      <c r="F231" s="181"/>
      <c r="G231" s="181"/>
      <c r="H231" s="162"/>
      <c r="I231" s="81"/>
      <c r="N231" s="17" t="s">
        <v>1378</v>
      </c>
    </row>
    <row r="232" spans="1:15" ht="15.75">
      <c r="A232" s="17"/>
      <c r="B232" s="5"/>
      <c r="C232" s="5"/>
      <c r="D232" s="181"/>
      <c r="E232" s="181"/>
      <c r="F232" s="181"/>
      <c r="G232" s="181"/>
      <c r="H232" s="162"/>
      <c r="I232" s="81"/>
      <c r="N232" s="17"/>
      <c r="O232" t="s">
        <v>1378</v>
      </c>
    </row>
    <row r="233" spans="1:14" ht="15.75">
      <c r="A233" s="17"/>
      <c r="B233" s="5"/>
      <c r="C233" s="5"/>
      <c r="D233" s="181"/>
      <c r="E233" s="181"/>
      <c r="F233" s="181"/>
      <c r="G233" s="181"/>
      <c r="H233" s="162"/>
      <c r="I233" s="81"/>
      <c r="N233" s="17"/>
    </row>
    <row r="234" spans="1:14" ht="15.75">
      <c r="A234" s="17"/>
      <c r="B234" s="5"/>
      <c r="C234" s="5"/>
      <c r="D234" s="181"/>
      <c r="E234" s="181"/>
      <c r="F234" s="181"/>
      <c r="G234" s="181"/>
      <c r="H234" s="162"/>
      <c r="I234" s="81"/>
      <c r="N234" s="17"/>
    </row>
  </sheetData>
  <sheetProtection/>
  <mergeCells count="15">
    <mergeCell ref="D224:G224"/>
    <mergeCell ref="D228:G228"/>
    <mergeCell ref="D229:G229"/>
    <mergeCell ref="D230:G230"/>
    <mergeCell ref="D223:G223"/>
    <mergeCell ref="D222:G222"/>
    <mergeCell ref="B2:G2"/>
    <mergeCell ref="B3:G3"/>
    <mergeCell ref="B6:B7"/>
    <mergeCell ref="C6:C7"/>
    <mergeCell ref="D6:D7"/>
    <mergeCell ref="E6:E7"/>
    <mergeCell ref="G6:G7"/>
    <mergeCell ref="F6:F7"/>
    <mergeCell ref="B4:G4"/>
  </mergeCells>
  <printOptions/>
  <pageMargins left="1.53" right="0.17" top="0.83" bottom="0.32" header="0.61" footer="0.15"/>
  <pageSetup horizontalDpi="600" verticalDpi="600" orientation="landscape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J51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1.8515625" style="0" customWidth="1"/>
    <col min="2" max="2" width="5.00390625" style="0" customWidth="1"/>
    <col min="3" max="3" width="49.28125" style="0" customWidth="1"/>
    <col min="4" max="4" width="8.28125" style="0" customWidth="1"/>
    <col min="5" max="5" width="35.140625" style="0" customWidth="1"/>
    <col min="6" max="6" width="24.57421875" style="0" customWidth="1"/>
    <col min="7" max="7" width="25.7109375" style="0" customWidth="1"/>
    <col min="8" max="8" width="8.8515625" style="0" customWidth="1"/>
  </cols>
  <sheetData>
    <row r="1" spans="2:8" ht="15">
      <c r="B1" s="610" t="s">
        <v>467</v>
      </c>
      <c r="C1" s="610"/>
      <c r="D1" s="610"/>
      <c r="E1" s="610"/>
      <c r="F1" s="610"/>
      <c r="G1" s="610"/>
      <c r="H1" s="610"/>
    </row>
    <row r="2" spans="2:8" ht="15">
      <c r="B2" s="610" t="str">
        <f>REKAP!B3</f>
        <v>KEADAAN  BULAN  :  MEI  2020</v>
      </c>
      <c r="C2" s="610"/>
      <c r="D2" s="610"/>
      <c r="E2" s="610"/>
      <c r="F2" s="610"/>
      <c r="G2" s="610"/>
      <c r="H2" s="610"/>
    </row>
    <row r="3" spans="2:8" ht="12.75">
      <c r="B3" s="16"/>
      <c r="C3" s="16"/>
      <c r="D3" s="16"/>
      <c r="E3" s="16"/>
      <c r="F3" s="16"/>
      <c r="G3" s="16"/>
      <c r="H3" s="16"/>
    </row>
    <row r="4" spans="2:8" s="34" customFormat="1" ht="19.5" customHeight="1">
      <c r="B4" s="31" t="s">
        <v>468</v>
      </c>
      <c r="C4" s="32" t="s">
        <v>469</v>
      </c>
      <c r="D4" s="31" t="s">
        <v>470</v>
      </c>
      <c r="E4" s="31" t="s">
        <v>471</v>
      </c>
      <c r="F4" s="31" t="s">
        <v>472</v>
      </c>
      <c r="G4" s="33" t="s">
        <v>473</v>
      </c>
      <c r="H4" s="33" t="s">
        <v>1453</v>
      </c>
    </row>
    <row r="5" spans="2:8" s="34" customFormat="1" ht="15.75" customHeight="1">
      <c r="B5" s="480">
        <v>1</v>
      </c>
      <c r="C5" s="481" t="s">
        <v>1194</v>
      </c>
      <c r="D5" s="482" t="s">
        <v>474</v>
      </c>
      <c r="E5" s="479" t="s">
        <v>2565</v>
      </c>
      <c r="F5" s="478" t="s">
        <v>2566</v>
      </c>
      <c r="G5" s="484" t="s">
        <v>2556</v>
      </c>
      <c r="H5" s="483"/>
    </row>
    <row r="6" spans="2:8" s="34" customFormat="1" ht="15.75" customHeight="1">
      <c r="B6" s="341">
        <v>2</v>
      </c>
      <c r="C6" s="341" t="s">
        <v>475</v>
      </c>
      <c r="D6" s="342" t="s">
        <v>476</v>
      </c>
      <c r="E6" s="341"/>
      <c r="F6" s="343"/>
      <c r="G6" s="344"/>
      <c r="H6" s="342"/>
    </row>
    <row r="7" spans="2:8" s="34" customFormat="1" ht="15.75" customHeight="1">
      <c r="B7" s="341">
        <v>3</v>
      </c>
      <c r="C7" s="341" t="s">
        <v>477</v>
      </c>
      <c r="D7" s="342" t="s">
        <v>476</v>
      </c>
      <c r="E7" s="341" t="s">
        <v>372</v>
      </c>
      <c r="F7" s="343" t="s">
        <v>493</v>
      </c>
      <c r="G7" s="344" t="s">
        <v>816</v>
      </c>
      <c r="H7" s="342"/>
    </row>
    <row r="8" spans="2:8" s="34" customFormat="1" ht="15.75" customHeight="1">
      <c r="B8" s="341">
        <v>4</v>
      </c>
      <c r="C8" s="341" t="s">
        <v>479</v>
      </c>
      <c r="D8" s="342" t="s">
        <v>480</v>
      </c>
      <c r="E8" s="341" t="s">
        <v>2457</v>
      </c>
      <c r="F8" s="343" t="s">
        <v>2461</v>
      </c>
      <c r="G8" s="344" t="s">
        <v>816</v>
      </c>
      <c r="H8" s="342"/>
    </row>
    <row r="9" spans="2:8" s="34" customFormat="1" ht="15.75" customHeight="1">
      <c r="B9" s="35" t="s">
        <v>481</v>
      </c>
      <c r="C9" s="35" t="s">
        <v>482</v>
      </c>
      <c r="D9" s="36" t="s">
        <v>483</v>
      </c>
      <c r="E9" s="37" t="s">
        <v>2450</v>
      </c>
      <c r="F9" s="36" t="s">
        <v>130</v>
      </c>
      <c r="G9" s="35" t="s">
        <v>131</v>
      </c>
      <c r="H9" s="38"/>
    </row>
    <row r="10" spans="2:8" s="34" customFormat="1" ht="15.75" customHeight="1">
      <c r="B10" s="35" t="s">
        <v>484</v>
      </c>
      <c r="C10" s="35" t="s">
        <v>485</v>
      </c>
      <c r="D10" s="36" t="s">
        <v>483</v>
      </c>
      <c r="E10" s="37" t="s">
        <v>2157</v>
      </c>
      <c r="F10" s="36" t="s">
        <v>369</v>
      </c>
      <c r="G10" s="35" t="s">
        <v>131</v>
      </c>
      <c r="H10" s="38"/>
    </row>
    <row r="11" spans="2:8" s="34" customFormat="1" ht="15.75" customHeight="1">
      <c r="B11" s="341">
        <v>5</v>
      </c>
      <c r="C11" s="341" t="s">
        <v>486</v>
      </c>
      <c r="D11" s="342" t="s">
        <v>480</v>
      </c>
      <c r="E11" s="441" t="s">
        <v>1781</v>
      </c>
      <c r="F11" s="441" t="s">
        <v>1781</v>
      </c>
      <c r="G11" s="441" t="s">
        <v>1781</v>
      </c>
      <c r="H11" s="342"/>
    </row>
    <row r="12" spans="2:8" s="34" customFormat="1" ht="15.75" customHeight="1">
      <c r="B12" s="344" t="s">
        <v>1378</v>
      </c>
      <c r="C12" s="341" t="s">
        <v>487</v>
      </c>
      <c r="D12" s="343"/>
      <c r="E12" s="341"/>
      <c r="F12" s="343"/>
      <c r="G12" s="344"/>
      <c r="H12" s="342"/>
    </row>
    <row r="13" spans="2:8" s="34" customFormat="1" ht="15.75" customHeight="1">
      <c r="B13" s="35" t="s">
        <v>488</v>
      </c>
      <c r="C13" s="35" t="s">
        <v>489</v>
      </c>
      <c r="D13" s="36" t="s">
        <v>483</v>
      </c>
      <c r="E13" s="37" t="s">
        <v>880</v>
      </c>
      <c r="F13" s="36" t="s">
        <v>1176</v>
      </c>
      <c r="G13" s="35" t="s">
        <v>478</v>
      </c>
      <c r="H13" s="38"/>
    </row>
    <row r="14" spans="2:8" s="34" customFormat="1" ht="15.75" customHeight="1">
      <c r="B14" s="35" t="s">
        <v>490</v>
      </c>
      <c r="C14" s="35" t="s">
        <v>491</v>
      </c>
      <c r="D14" s="36" t="s">
        <v>483</v>
      </c>
      <c r="E14" s="37" t="s">
        <v>2158</v>
      </c>
      <c r="F14" s="36" t="s">
        <v>371</v>
      </c>
      <c r="G14" s="35" t="s">
        <v>478</v>
      </c>
      <c r="H14" s="38"/>
    </row>
    <row r="15" spans="2:8" s="34" customFormat="1" ht="15.75" customHeight="1">
      <c r="B15" s="341">
        <v>6</v>
      </c>
      <c r="C15" s="341" t="s">
        <v>492</v>
      </c>
      <c r="D15" s="342" t="s">
        <v>480</v>
      </c>
      <c r="E15" s="341" t="s">
        <v>265</v>
      </c>
      <c r="F15" s="343" t="s">
        <v>366</v>
      </c>
      <c r="G15" s="344" t="s">
        <v>478</v>
      </c>
      <c r="H15" s="342"/>
    </row>
    <row r="16" spans="2:8" s="34" customFormat="1" ht="15.75" customHeight="1">
      <c r="B16" s="35" t="s">
        <v>494</v>
      </c>
      <c r="C16" s="35" t="s">
        <v>495</v>
      </c>
      <c r="D16" s="36" t="s">
        <v>483</v>
      </c>
      <c r="E16" s="37" t="s">
        <v>496</v>
      </c>
      <c r="F16" s="36" t="s">
        <v>497</v>
      </c>
      <c r="G16" s="35" t="s">
        <v>131</v>
      </c>
      <c r="H16" s="38"/>
    </row>
    <row r="17" spans="2:8" s="34" customFormat="1" ht="15.75" customHeight="1">
      <c r="B17" s="35" t="s">
        <v>498</v>
      </c>
      <c r="C17" s="35" t="s">
        <v>1244</v>
      </c>
      <c r="D17" s="36" t="s">
        <v>483</v>
      </c>
      <c r="E17" s="37" t="s">
        <v>1178</v>
      </c>
      <c r="F17" s="36" t="s">
        <v>1083</v>
      </c>
      <c r="G17" s="35" t="s">
        <v>131</v>
      </c>
      <c r="H17" s="38"/>
    </row>
    <row r="18" spans="2:8" s="34" customFormat="1" ht="23.25" customHeight="1">
      <c r="B18" s="341">
        <v>7</v>
      </c>
      <c r="C18" s="341" t="s">
        <v>499</v>
      </c>
      <c r="D18" s="342" t="s">
        <v>480</v>
      </c>
      <c r="E18" s="345" t="s">
        <v>2125</v>
      </c>
      <c r="F18" s="346" t="s">
        <v>853</v>
      </c>
      <c r="G18" s="344" t="s">
        <v>816</v>
      </c>
      <c r="H18" s="342"/>
    </row>
    <row r="19" spans="2:8" s="34" customFormat="1" ht="15.75" customHeight="1">
      <c r="B19" s="35" t="s">
        <v>500</v>
      </c>
      <c r="C19" s="35" t="s">
        <v>501</v>
      </c>
      <c r="D19" s="36" t="s">
        <v>483</v>
      </c>
      <c r="E19" s="37" t="s">
        <v>1762</v>
      </c>
      <c r="F19" s="36" t="s">
        <v>1763</v>
      </c>
      <c r="G19" s="35" t="s">
        <v>478</v>
      </c>
      <c r="H19" s="38"/>
    </row>
    <row r="20" spans="2:8" s="34" customFormat="1" ht="15.75" customHeight="1">
      <c r="B20" s="35" t="s">
        <v>503</v>
      </c>
      <c r="C20" s="35" t="s">
        <v>504</v>
      </c>
      <c r="D20" s="36" t="s">
        <v>483</v>
      </c>
      <c r="E20" s="37" t="s">
        <v>1068</v>
      </c>
      <c r="F20" s="36" t="s">
        <v>1175</v>
      </c>
      <c r="G20" s="35" t="s">
        <v>478</v>
      </c>
      <c r="H20" s="38"/>
    </row>
    <row r="21" spans="2:8" s="34" customFormat="1" ht="15.75" customHeight="1">
      <c r="B21" s="35" t="s">
        <v>1378</v>
      </c>
      <c r="C21" s="35" t="s">
        <v>732</v>
      </c>
      <c r="D21" s="36"/>
      <c r="E21" s="37"/>
      <c r="F21" s="36"/>
      <c r="G21" s="35"/>
      <c r="H21" s="38"/>
    </row>
    <row r="22" spans="2:8" s="34" customFormat="1" ht="15.75" customHeight="1">
      <c r="B22" s="341">
        <v>8</v>
      </c>
      <c r="C22" s="341" t="s">
        <v>505</v>
      </c>
      <c r="D22" s="342" t="s">
        <v>480</v>
      </c>
      <c r="E22" s="341" t="s">
        <v>506</v>
      </c>
      <c r="F22" s="343" t="s">
        <v>507</v>
      </c>
      <c r="G22" s="344" t="s">
        <v>478</v>
      </c>
      <c r="H22" s="343"/>
    </row>
    <row r="23" spans="2:8" s="34" customFormat="1" ht="15.75" customHeight="1">
      <c r="B23" s="35" t="s">
        <v>508</v>
      </c>
      <c r="C23" s="35" t="s">
        <v>509</v>
      </c>
      <c r="D23" s="36" t="s">
        <v>483</v>
      </c>
      <c r="E23" s="37" t="s">
        <v>715</v>
      </c>
      <c r="F23" s="36" t="s">
        <v>512</v>
      </c>
      <c r="G23" s="35" t="s">
        <v>478</v>
      </c>
      <c r="H23" s="38"/>
    </row>
    <row r="24" spans="2:8" s="34" customFormat="1" ht="15.75" customHeight="1">
      <c r="B24" s="35" t="s">
        <v>510</v>
      </c>
      <c r="C24" s="35" t="s">
        <v>511</v>
      </c>
      <c r="D24" s="36" t="s">
        <v>483</v>
      </c>
      <c r="E24" s="37" t="s">
        <v>2156</v>
      </c>
      <c r="F24" s="36" t="s">
        <v>370</v>
      </c>
      <c r="G24" s="35" t="s">
        <v>478</v>
      </c>
      <c r="H24" s="38"/>
    </row>
    <row r="25" spans="2:8" s="34" customFormat="1" ht="15.75" customHeight="1">
      <c r="B25" s="35"/>
      <c r="C25" s="35" t="s">
        <v>732</v>
      </c>
      <c r="D25" s="36"/>
      <c r="E25" s="37" t="s">
        <v>1378</v>
      </c>
      <c r="F25" s="36" t="s">
        <v>1378</v>
      </c>
      <c r="G25" s="35" t="s">
        <v>1378</v>
      </c>
      <c r="H25" s="38"/>
    </row>
    <row r="26" spans="2:8" s="34" customFormat="1" ht="15.75" customHeight="1">
      <c r="B26" s="341">
        <v>9</v>
      </c>
      <c r="C26" s="341" t="s">
        <v>513</v>
      </c>
      <c r="D26" s="342" t="s">
        <v>480</v>
      </c>
      <c r="E26" s="341" t="s">
        <v>502</v>
      </c>
      <c r="F26" s="343" t="s">
        <v>702</v>
      </c>
      <c r="G26" s="344" t="s">
        <v>478</v>
      </c>
      <c r="H26" s="342"/>
    </row>
    <row r="27" spans="2:8" s="34" customFormat="1" ht="15.75" customHeight="1">
      <c r="B27" s="35" t="s">
        <v>367</v>
      </c>
      <c r="C27" s="35" t="s">
        <v>514</v>
      </c>
      <c r="D27" s="36" t="s">
        <v>483</v>
      </c>
      <c r="E27" s="37" t="s">
        <v>871</v>
      </c>
      <c r="F27" s="36" t="s">
        <v>847</v>
      </c>
      <c r="G27" s="35" t="s">
        <v>131</v>
      </c>
      <c r="H27" s="38"/>
    </row>
    <row r="28" spans="2:8" s="34" customFormat="1" ht="15.75" customHeight="1">
      <c r="B28" s="35" t="s">
        <v>368</v>
      </c>
      <c r="C28" s="35" t="s">
        <v>515</v>
      </c>
      <c r="D28" s="36" t="s">
        <v>483</v>
      </c>
      <c r="E28" s="37" t="s">
        <v>2126</v>
      </c>
      <c r="F28" s="36" t="s">
        <v>2127</v>
      </c>
      <c r="G28" s="35" t="s">
        <v>131</v>
      </c>
      <c r="H28" s="38"/>
    </row>
    <row r="29" spans="2:10" s="34" customFormat="1" ht="15.75" customHeight="1">
      <c r="B29" s="39"/>
      <c r="C29" s="40"/>
      <c r="D29" s="127"/>
      <c r="E29" s="128"/>
      <c r="F29" s="127"/>
      <c r="G29" s="129"/>
      <c r="H29" s="41"/>
      <c r="J29" s="34" t="s">
        <v>1378</v>
      </c>
    </row>
    <row r="30" spans="2:8" s="34" customFormat="1" ht="12" customHeight="1">
      <c r="B30" s="42"/>
      <c r="C30" s="42"/>
      <c r="D30" s="42"/>
      <c r="E30" s="42"/>
      <c r="F30" s="43"/>
      <c r="G30" s="43"/>
      <c r="H30" s="43"/>
    </row>
    <row r="31" s="34" customFormat="1" ht="12" customHeight="1"/>
    <row r="32" s="34" customFormat="1" ht="12" customHeight="1"/>
    <row r="33" s="34" customFormat="1" ht="12" customHeight="1"/>
    <row r="34" s="34" customFormat="1" ht="12" customHeight="1"/>
    <row r="35" s="34" customFormat="1" ht="12" customHeight="1"/>
    <row r="36" spans="5:9" ht="12.75">
      <c r="E36" s="542" t="s">
        <v>2587</v>
      </c>
      <c r="F36" s="542"/>
      <c r="G36" s="542"/>
      <c r="H36" s="542"/>
      <c r="I36" s="235"/>
    </row>
    <row r="37" spans="5:9" ht="12.75">
      <c r="E37" s="542" t="s">
        <v>1461</v>
      </c>
      <c r="F37" s="542"/>
      <c r="G37" s="542"/>
      <c r="H37" s="542"/>
      <c r="I37" s="235"/>
    </row>
    <row r="38" spans="5:9" ht="12.75">
      <c r="E38" s="542" t="s">
        <v>2108</v>
      </c>
      <c r="F38" s="542"/>
      <c r="G38" s="542"/>
      <c r="H38" s="542"/>
      <c r="I38" s="235"/>
    </row>
    <row r="39" spans="5:9" ht="12.75">
      <c r="E39" s="160"/>
      <c r="F39" s="160"/>
      <c r="G39" s="160"/>
      <c r="H39" s="160"/>
      <c r="I39" s="160"/>
    </row>
    <row r="40" spans="5:9" ht="12.75">
      <c r="E40" s="160"/>
      <c r="F40" s="160"/>
      <c r="G40" s="160"/>
      <c r="H40" s="160"/>
      <c r="I40" s="160"/>
    </row>
    <row r="41" spans="5:9" ht="12.75">
      <c r="E41" s="44"/>
      <c r="F41" s="44"/>
      <c r="G41" s="44"/>
      <c r="H41" s="44"/>
      <c r="I41" s="44"/>
    </row>
    <row r="42" spans="5:9" ht="12.75">
      <c r="E42" s="544" t="s">
        <v>2451</v>
      </c>
      <c r="F42" s="544"/>
      <c r="G42" s="544"/>
      <c r="H42" s="544"/>
      <c r="I42" s="236"/>
    </row>
    <row r="43" spans="5:9" ht="12.75">
      <c r="E43" s="542" t="s">
        <v>1782</v>
      </c>
      <c r="F43" s="542"/>
      <c r="G43" s="542"/>
      <c r="H43" s="542"/>
      <c r="I43" s="235"/>
    </row>
    <row r="44" spans="5:9" ht="12.75">
      <c r="E44" s="542" t="s">
        <v>988</v>
      </c>
      <c r="F44" s="542"/>
      <c r="G44" s="542"/>
      <c r="H44" s="542"/>
      <c r="I44" s="235"/>
    </row>
    <row r="51" ht="12.75">
      <c r="J51" t="s">
        <v>1378</v>
      </c>
    </row>
  </sheetData>
  <sheetProtection/>
  <mergeCells count="8">
    <mergeCell ref="E38:H38"/>
    <mergeCell ref="E42:H42"/>
    <mergeCell ref="E43:H43"/>
    <mergeCell ref="E44:H44"/>
    <mergeCell ref="B1:H1"/>
    <mergeCell ref="B2:H2"/>
    <mergeCell ref="E36:H36"/>
    <mergeCell ref="E37:H37"/>
  </mergeCells>
  <printOptions/>
  <pageMargins left="1.54" right="0.17" top="1.25" bottom="0.48" header="0.31496062992125984" footer="0.62"/>
  <pageSetup horizontalDpi="300" verticalDpi="300" orientation="landscape" paperSize="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43"/>
  <sheetViews>
    <sheetView zoomScalePageLayoutView="0" workbookViewId="0" topLeftCell="B1">
      <selection activeCell="I16" sqref="I16"/>
    </sheetView>
  </sheetViews>
  <sheetFormatPr defaultColWidth="9.140625" defaultRowHeight="12.75"/>
  <cols>
    <col min="1" max="1" width="1.28515625" style="0" customWidth="1"/>
    <col min="2" max="2" width="7.7109375" style="0" customWidth="1"/>
    <col min="3" max="3" width="45.7109375" style="0" customWidth="1"/>
    <col min="4" max="4" width="41.8515625" style="0" customWidth="1"/>
    <col min="5" max="5" width="25.00390625" style="0" customWidth="1"/>
    <col min="6" max="6" width="26.57421875" style="0" customWidth="1"/>
  </cols>
  <sheetData>
    <row r="1" spans="2:6" ht="21" customHeight="1">
      <c r="B1" s="77"/>
      <c r="C1" s="77"/>
      <c r="D1" s="77"/>
      <c r="E1" s="77"/>
      <c r="F1" s="77"/>
    </row>
    <row r="2" spans="2:6" ht="21" customHeight="1">
      <c r="B2" s="613" t="s">
        <v>823</v>
      </c>
      <c r="C2" s="613"/>
      <c r="D2" s="613"/>
      <c r="E2" s="613"/>
      <c r="F2" s="613"/>
    </row>
    <row r="3" spans="2:6" ht="21" customHeight="1">
      <c r="B3" s="613" t="s">
        <v>1052</v>
      </c>
      <c r="C3" s="613"/>
      <c r="D3" s="613"/>
      <c r="E3" s="613"/>
      <c r="F3" s="613"/>
    </row>
    <row r="4" spans="2:6" ht="21" customHeight="1">
      <c r="B4" s="613" t="str">
        <f>STRUKTURAL!B2</f>
        <v>KEADAAN  BULAN  :  MEI  2020</v>
      </c>
      <c r="C4" s="613"/>
      <c r="D4" s="613"/>
      <c r="E4" s="613"/>
      <c r="F4" s="613"/>
    </row>
    <row r="5" spans="2:6" ht="21" customHeight="1">
      <c r="B5" s="78"/>
      <c r="C5" s="78"/>
      <c r="D5" s="78"/>
      <c r="E5" s="78"/>
      <c r="F5" s="78"/>
    </row>
    <row r="6" spans="2:6" ht="21" customHeight="1">
      <c r="B6" s="614" t="s">
        <v>1240</v>
      </c>
      <c r="C6" s="614" t="s">
        <v>822</v>
      </c>
      <c r="D6" s="614" t="s">
        <v>855</v>
      </c>
      <c r="E6" s="614" t="s">
        <v>472</v>
      </c>
      <c r="F6" s="614" t="s">
        <v>821</v>
      </c>
    </row>
    <row r="7" spans="2:6" ht="21" customHeight="1">
      <c r="B7" s="615"/>
      <c r="C7" s="615"/>
      <c r="D7" s="615"/>
      <c r="E7" s="615"/>
      <c r="F7" s="615"/>
    </row>
    <row r="8" spans="2:6" ht="24" customHeight="1">
      <c r="B8" s="130">
        <v>1</v>
      </c>
      <c r="C8" s="126" t="s">
        <v>832</v>
      </c>
      <c r="D8" s="328" t="s">
        <v>1238</v>
      </c>
      <c r="E8" s="325" t="s">
        <v>851</v>
      </c>
      <c r="F8" s="319"/>
    </row>
    <row r="9" spans="2:6" ht="21" customHeight="1">
      <c r="B9" s="325">
        <v>2</v>
      </c>
      <c r="C9" s="326" t="s">
        <v>833</v>
      </c>
      <c r="D9" s="327" t="s">
        <v>1995</v>
      </c>
      <c r="E9" s="339" t="s">
        <v>1333</v>
      </c>
      <c r="F9" s="328"/>
    </row>
    <row r="10" spans="2:6" ht="21" customHeight="1">
      <c r="B10" s="325">
        <v>3</v>
      </c>
      <c r="C10" s="326" t="s">
        <v>834</v>
      </c>
      <c r="D10" s="328" t="s">
        <v>845</v>
      </c>
      <c r="E10" s="325" t="s">
        <v>852</v>
      </c>
      <c r="F10" s="328"/>
    </row>
    <row r="11" spans="2:6" ht="21" customHeight="1">
      <c r="B11" s="325">
        <v>4</v>
      </c>
      <c r="C11" s="326" t="s">
        <v>2434</v>
      </c>
      <c r="D11" s="328" t="s">
        <v>2136</v>
      </c>
      <c r="E11" s="325" t="s">
        <v>2137</v>
      </c>
      <c r="F11" s="325"/>
    </row>
    <row r="12" spans="2:6" ht="21" customHeight="1">
      <c r="B12" s="325">
        <v>5</v>
      </c>
      <c r="C12" s="326" t="s">
        <v>835</v>
      </c>
      <c r="D12" s="328" t="s">
        <v>717</v>
      </c>
      <c r="E12" s="325" t="s">
        <v>854</v>
      </c>
      <c r="F12" s="325"/>
    </row>
    <row r="13" spans="2:6" ht="21" customHeight="1">
      <c r="B13" s="325">
        <v>6</v>
      </c>
      <c r="C13" s="326" t="s">
        <v>836</v>
      </c>
      <c r="D13" s="328" t="s">
        <v>178</v>
      </c>
      <c r="E13" s="325" t="s">
        <v>187</v>
      </c>
      <c r="F13" s="329"/>
    </row>
    <row r="14" spans="2:6" ht="21" customHeight="1">
      <c r="B14" s="325">
        <v>7</v>
      </c>
      <c r="C14" s="326" t="s">
        <v>837</v>
      </c>
      <c r="D14" s="330" t="s">
        <v>1649</v>
      </c>
      <c r="E14" s="339" t="s">
        <v>2608</v>
      </c>
      <c r="F14" s="328"/>
    </row>
    <row r="15" spans="2:6" ht="21" customHeight="1">
      <c r="B15" s="325">
        <v>8</v>
      </c>
      <c r="C15" s="326" t="s">
        <v>2100</v>
      </c>
      <c r="D15" s="331" t="s">
        <v>1266</v>
      </c>
      <c r="E15" s="332" t="s">
        <v>2040</v>
      </c>
      <c r="F15" s="328"/>
    </row>
    <row r="16" spans="2:6" ht="21" customHeight="1">
      <c r="B16" s="325">
        <v>9</v>
      </c>
      <c r="C16" s="326" t="s">
        <v>2101</v>
      </c>
      <c r="D16" s="328" t="s">
        <v>174</v>
      </c>
      <c r="E16" s="325" t="s">
        <v>1694</v>
      </c>
      <c r="F16" s="329"/>
    </row>
    <row r="17" spans="2:6" ht="21" customHeight="1">
      <c r="B17" s="325">
        <v>10</v>
      </c>
      <c r="C17" s="275" t="s">
        <v>2099</v>
      </c>
      <c r="D17" s="124" t="s">
        <v>1989</v>
      </c>
      <c r="E17" s="318" t="s">
        <v>2060</v>
      </c>
      <c r="F17" s="329"/>
    </row>
    <row r="18" spans="2:6" ht="21" customHeight="1">
      <c r="B18" s="325">
        <v>11</v>
      </c>
      <c r="C18" s="326" t="s">
        <v>838</v>
      </c>
      <c r="D18" s="328" t="s">
        <v>846</v>
      </c>
      <c r="E18" s="325" t="s">
        <v>848</v>
      </c>
      <c r="F18" s="329"/>
    </row>
    <row r="19" spans="2:6" ht="21" customHeight="1">
      <c r="B19" s="325">
        <v>12</v>
      </c>
      <c r="C19" s="326" t="s">
        <v>839</v>
      </c>
      <c r="D19" s="324" t="s">
        <v>1686</v>
      </c>
      <c r="E19" s="325" t="s">
        <v>2110</v>
      </c>
      <c r="F19" s="329"/>
    </row>
    <row r="20" spans="2:6" ht="21" customHeight="1">
      <c r="B20" s="325">
        <v>13</v>
      </c>
      <c r="C20" s="326" t="s">
        <v>840</v>
      </c>
      <c r="D20" s="328" t="s">
        <v>1696</v>
      </c>
      <c r="E20" s="325" t="s">
        <v>1333</v>
      </c>
      <c r="F20" s="329"/>
    </row>
    <row r="21" spans="2:6" ht="21" customHeight="1">
      <c r="B21" s="325">
        <v>14</v>
      </c>
      <c r="C21" s="326" t="s">
        <v>841</v>
      </c>
      <c r="D21" s="328" t="s">
        <v>1704</v>
      </c>
      <c r="E21" s="325" t="s">
        <v>2098</v>
      </c>
      <c r="F21" s="329"/>
    </row>
    <row r="22" spans="2:6" ht="21" customHeight="1">
      <c r="B22" s="325">
        <v>15</v>
      </c>
      <c r="C22" s="326" t="s">
        <v>842</v>
      </c>
      <c r="D22" s="331" t="s">
        <v>2610</v>
      </c>
      <c r="E22" s="332" t="s">
        <v>2611</v>
      </c>
      <c r="F22" s="329"/>
    </row>
    <row r="23" spans="2:6" ht="36.75" customHeight="1">
      <c r="B23" s="325">
        <v>16</v>
      </c>
      <c r="C23" s="326" t="s">
        <v>2440</v>
      </c>
      <c r="D23" s="328" t="s">
        <v>905</v>
      </c>
      <c r="E23" s="325" t="s">
        <v>850</v>
      </c>
      <c r="F23" s="329"/>
    </row>
    <row r="24" spans="2:6" ht="21" customHeight="1">
      <c r="B24" s="325">
        <v>17</v>
      </c>
      <c r="C24" s="326" t="s">
        <v>1692</v>
      </c>
      <c r="D24" s="328" t="s">
        <v>78</v>
      </c>
      <c r="E24" s="325" t="s">
        <v>1695</v>
      </c>
      <c r="F24" s="329"/>
    </row>
    <row r="25" spans="2:6" ht="21" customHeight="1">
      <c r="B25" s="325">
        <v>18</v>
      </c>
      <c r="C25" s="326" t="s">
        <v>1693</v>
      </c>
      <c r="D25" s="328" t="s">
        <v>132</v>
      </c>
      <c r="E25" s="325" t="s">
        <v>731</v>
      </c>
      <c r="F25" s="329"/>
    </row>
    <row r="26" spans="2:6" ht="21" customHeight="1">
      <c r="B26" s="325">
        <v>19</v>
      </c>
      <c r="C26" s="326" t="s">
        <v>843</v>
      </c>
      <c r="D26" s="328" t="s">
        <v>1691</v>
      </c>
      <c r="E26" s="325" t="s">
        <v>373</v>
      </c>
      <c r="F26" s="329"/>
    </row>
    <row r="27" spans="2:6" ht="21" customHeight="1">
      <c r="B27" s="325">
        <v>20</v>
      </c>
      <c r="C27" s="326" t="s">
        <v>844</v>
      </c>
      <c r="D27" s="331" t="s">
        <v>1719</v>
      </c>
      <c r="E27" s="332" t="s">
        <v>2612</v>
      </c>
      <c r="F27" s="329"/>
    </row>
    <row r="28" spans="2:6" ht="21" customHeight="1">
      <c r="B28" s="325">
        <v>21</v>
      </c>
      <c r="C28" s="326" t="s">
        <v>2039</v>
      </c>
      <c r="D28" s="328" t="s">
        <v>2588</v>
      </c>
      <c r="E28" s="325" t="s">
        <v>2589</v>
      </c>
      <c r="F28" s="333"/>
    </row>
    <row r="29" spans="2:6" ht="21" customHeight="1">
      <c r="B29" s="320">
        <v>22</v>
      </c>
      <c r="C29" s="321" t="s">
        <v>2102</v>
      </c>
      <c r="D29" s="322" t="s">
        <v>2355</v>
      </c>
      <c r="E29" s="340" t="s">
        <v>2590</v>
      </c>
      <c r="F29" s="324"/>
    </row>
    <row r="30" spans="2:6" ht="21" customHeight="1">
      <c r="B30" s="123">
        <v>23</v>
      </c>
      <c r="C30" s="275" t="s">
        <v>2103</v>
      </c>
      <c r="D30" s="323" t="s">
        <v>1690</v>
      </c>
      <c r="E30" s="323" t="s">
        <v>1690</v>
      </c>
      <c r="F30" s="125"/>
    </row>
    <row r="31" spans="2:6" ht="21" customHeight="1">
      <c r="B31" s="123"/>
      <c r="C31" s="275"/>
      <c r="D31" s="124"/>
      <c r="E31" s="317"/>
      <c r="F31" s="125"/>
    </row>
    <row r="32" spans="2:6" ht="21" customHeight="1">
      <c r="B32" s="123"/>
      <c r="C32" s="275"/>
      <c r="D32" s="124"/>
      <c r="E32" s="317"/>
      <c r="F32" s="125"/>
    </row>
    <row r="33" spans="2:6" ht="21" customHeight="1">
      <c r="B33" s="77"/>
      <c r="C33" s="77"/>
      <c r="D33" s="77"/>
      <c r="E33" s="77"/>
      <c r="F33" s="77"/>
    </row>
    <row r="34" spans="2:6" ht="16.5" customHeight="1">
      <c r="B34" s="77"/>
      <c r="C34" s="77"/>
      <c r="D34" s="77"/>
      <c r="E34" s="611" t="str">
        <f>REKAP!K101</f>
        <v>Surakarta,  Mei 2020</v>
      </c>
      <c r="F34" s="611"/>
    </row>
    <row r="35" spans="2:6" ht="16.5" customHeight="1">
      <c r="B35" s="77"/>
      <c r="C35" s="77"/>
      <c r="D35" s="77"/>
      <c r="E35" s="611" t="s">
        <v>1065</v>
      </c>
      <c r="F35" s="611"/>
    </row>
    <row r="36" spans="2:6" ht="16.5" customHeight="1">
      <c r="B36" s="77"/>
      <c r="C36" s="77"/>
      <c r="D36" s="77"/>
      <c r="E36" s="611" t="s">
        <v>2108</v>
      </c>
      <c r="F36" s="611"/>
    </row>
    <row r="37" spans="2:6" ht="16.5" customHeight="1">
      <c r="B37" s="77"/>
      <c r="C37" s="77"/>
      <c r="D37" s="77"/>
      <c r="E37" s="77"/>
      <c r="F37" s="77"/>
    </row>
    <row r="38" spans="2:6" ht="16.5" customHeight="1">
      <c r="B38" s="77"/>
      <c r="C38" s="77"/>
      <c r="D38" s="77"/>
      <c r="E38" s="77"/>
      <c r="F38" s="77"/>
    </row>
    <row r="39" spans="2:6" ht="16.5" customHeight="1">
      <c r="B39" s="77"/>
      <c r="C39" s="77"/>
      <c r="D39" s="77"/>
      <c r="E39" s="77"/>
      <c r="F39" s="77"/>
    </row>
    <row r="40" spans="2:6" ht="16.5" customHeight="1">
      <c r="B40" s="77"/>
      <c r="C40" s="77"/>
      <c r="D40" s="77"/>
      <c r="E40" s="612" t="s">
        <v>2451</v>
      </c>
      <c r="F40" s="612"/>
    </row>
    <row r="41" spans="2:6" ht="16.5" customHeight="1">
      <c r="B41" s="77"/>
      <c r="C41" s="77"/>
      <c r="D41" s="77"/>
      <c r="E41" s="611" t="s">
        <v>1782</v>
      </c>
      <c r="F41" s="611"/>
    </row>
    <row r="42" spans="2:6" ht="16.5" customHeight="1">
      <c r="B42" s="77"/>
      <c r="C42" s="77"/>
      <c r="D42" s="77"/>
      <c r="E42" s="611" t="s">
        <v>1239</v>
      </c>
      <c r="F42" s="611"/>
    </row>
    <row r="43" spans="2:6" ht="16.5" customHeight="1">
      <c r="B43" s="77"/>
      <c r="C43" s="77"/>
      <c r="D43" s="77"/>
      <c r="E43" s="77"/>
      <c r="F43" s="77"/>
    </row>
  </sheetData>
  <sheetProtection/>
  <mergeCells count="14">
    <mergeCell ref="B2:F2"/>
    <mergeCell ref="B3:F3"/>
    <mergeCell ref="B4:F4"/>
    <mergeCell ref="B6:B7"/>
    <mergeCell ref="C6:C7"/>
    <mergeCell ref="D6:D7"/>
    <mergeCell ref="F6:F7"/>
    <mergeCell ref="E6:E7"/>
    <mergeCell ref="E41:F41"/>
    <mergeCell ref="E42:F42"/>
    <mergeCell ref="E34:F34"/>
    <mergeCell ref="E35:F35"/>
    <mergeCell ref="E36:F36"/>
    <mergeCell ref="E40:F40"/>
  </mergeCells>
  <printOptions/>
  <pageMargins left="1.87" right="0.31496062992125984" top="0.7480314960629921" bottom="0.42" header="0.31496062992125984" footer="0.31496062992125984"/>
  <pageSetup horizontalDpi="600" verticalDpi="600" orientation="landscape" paperSize="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43"/>
  <sheetViews>
    <sheetView zoomScale="106" zoomScaleNormal="106" zoomScalePageLayoutView="0" workbookViewId="0" topLeftCell="A1">
      <selection activeCell="D17" sqref="D17"/>
    </sheetView>
  </sheetViews>
  <sheetFormatPr defaultColWidth="9.140625" defaultRowHeight="12.75"/>
  <cols>
    <col min="1" max="1" width="3.28125" style="0" customWidth="1"/>
    <col min="2" max="2" width="7.140625" style="0" customWidth="1"/>
    <col min="3" max="3" width="48.57421875" style="0" customWidth="1"/>
    <col min="4" max="4" width="38.140625" style="0" customWidth="1"/>
    <col min="5" max="5" width="28.57421875" style="0" customWidth="1"/>
    <col min="6" max="6" width="25.140625" style="0" customWidth="1"/>
  </cols>
  <sheetData>
    <row r="1" spans="2:8" ht="16.5" customHeight="1">
      <c r="B1" s="620" t="s">
        <v>820</v>
      </c>
      <c r="C1" s="620"/>
      <c r="D1" s="620"/>
      <c r="E1" s="620"/>
      <c r="F1" s="620"/>
      <c r="G1" s="5"/>
      <c r="H1" s="5"/>
    </row>
    <row r="2" spans="2:8" ht="16.5" customHeight="1">
      <c r="B2" s="620" t="s">
        <v>1052</v>
      </c>
      <c r="C2" s="620"/>
      <c r="D2" s="620"/>
      <c r="E2" s="620"/>
      <c r="F2" s="620"/>
      <c r="G2" s="5"/>
      <c r="H2" s="5"/>
    </row>
    <row r="3" spans="2:8" ht="16.5" customHeight="1">
      <c r="B3" s="620" t="str">
        <f>REKAP!B3</f>
        <v>KEADAAN  BULAN  :  MEI  2020</v>
      </c>
      <c r="C3" s="620"/>
      <c r="D3" s="620"/>
      <c r="E3" s="620"/>
      <c r="F3" s="620"/>
      <c r="G3" s="5"/>
      <c r="H3" s="5"/>
    </row>
    <row r="4" spans="2:8" ht="16.5" customHeight="1">
      <c r="B4" s="16"/>
      <c r="C4" s="16"/>
      <c r="D4" s="16"/>
      <c r="E4" s="16"/>
      <c r="F4" s="16"/>
      <c r="G4" s="5"/>
      <c r="H4" s="5"/>
    </row>
    <row r="5" spans="2:8" ht="16.5" customHeight="1">
      <c r="B5" s="616" t="s">
        <v>1240</v>
      </c>
      <c r="C5" s="616" t="s">
        <v>818</v>
      </c>
      <c r="D5" s="616" t="s">
        <v>819</v>
      </c>
      <c r="E5" s="616" t="s">
        <v>472</v>
      </c>
      <c r="F5" s="616" t="s">
        <v>821</v>
      </c>
      <c r="G5" s="7"/>
      <c r="H5" s="5"/>
    </row>
    <row r="6" spans="2:8" ht="16.5" customHeight="1">
      <c r="B6" s="617"/>
      <c r="C6" s="617"/>
      <c r="D6" s="617"/>
      <c r="E6" s="617"/>
      <c r="F6" s="617"/>
      <c r="G6" s="7"/>
      <c r="H6" s="5"/>
    </row>
    <row r="7" spans="2:8" ht="16.5" customHeight="1">
      <c r="B7" s="132">
        <v>1</v>
      </c>
      <c r="C7" s="133" t="s">
        <v>1689</v>
      </c>
      <c r="D7" s="138" t="s">
        <v>2622</v>
      </c>
      <c r="E7" s="132" t="s">
        <v>2577</v>
      </c>
      <c r="F7" s="136"/>
      <c r="G7" s="7" t="s">
        <v>1378</v>
      </c>
      <c r="H7" s="5"/>
    </row>
    <row r="8" spans="2:8" ht="16.5" customHeight="1">
      <c r="B8" s="132">
        <v>2</v>
      </c>
      <c r="C8" s="133" t="s">
        <v>824</v>
      </c>
      <c r="D8" s="134" t="s">
        <v>1785</v>
      </c>
      <c r="E8" s="135" t="s">
        <v>1786</v>
      </c>
      <c r="F8" s="137"/>
      <c r="G8" s="7" t="s">
        <v>1378</v>
      </c>
      <c r="H8" s="5"/>
    </row>
    <row r="9" spans="2:8" ht="16.5" customHeight="1">
      <c r="B9" s="132">
        <v>3</v>
      </c>
      <c r="C9" s="133" t="s">
        <v>825</v>
      </c>
      <c r="D9" s="134" t="s">
        <v>30</v>
      </c>
      <c r="E9" s="135" t="s">
        <v>860</v>
      </c>
      <c r="F9" s="137"/>
      <c r="G9" s="7"/>
      <c r="H9" s="5"/>
    </row>
    <row r="10" spans="2:8" ht="16.5" customHeight="1">
      <c r="B10" s="132">
        <v>4</v>
      </c>
      <c r="C10" s="133" t="s">
        <v>2616</v>
      </c>
      <c r="D10" s="530" t="s">
        <v>2615</v>
      </c>
      <c r="E10" s="530" t="s">
        <v>2615</v>
      </c>
      <c r="F10" s="136"/>
      <c r="G10" s="7"/>
      <c r="H10" s="5"/>
    </row>
    <row r="11" spans="2:8" ht="16.5" customHeight="1">
      <c r="B11" s="135">
        <v>5</v>
      </c>
      <c r="C11" s="139" t="s">
        <v>177</v>
      </c>
      <c r="D11" s="134" t="s">
        <v>2619</v>
      </c>
      <c r="E11" s="140" t="s">
        <v>1629</v>
      </c>
      <c r="F11" s="140"/>
      <c r="G11" s="7" t="s">
        <v>1378</v>
      </c>
      <c r="H11" s="5" t="s">
        <v>1378</v>
      </c>
    </row>
    <row r="12" spans="2:8" ht="16.5" customHeight="1">
      <c r="B12" s="135">
        <v>6</v>
      </c>
      <c r="C12" s="139" t="s">
        <v>826</v>
      </c>
      <c r="D12" s="138" t="s">
        <v>2620</v>
      </c>
      <c r="E12" s="132" t="s">
        <v>859</v>
      </c>
      <c r="F12" s="141"/>
      <c r="G12" s="7" t="s">
        <v>1378</v>
      </c>
      <c r="H12" s="5"/>
    </row>
    <row r="13" spans="2:8" ht="16.5" customHeight="1">
      <c r="B13" s="135">
        <v>7</v>
      </c>
      <c r="C13" s="139" t="s">
        <v>1624</v>
      </c>
      <c r="D13" s="530" t="s">
        <v>2615</v>
      </c>
      <c r="E13" s="530" t="s">
        <v>2615</v>
      </c>
      <c r="F13" s="142"/>
      <c r="G13" s="7" t="s">
        <v>1378</v>
      </c>
      <c r="H13" s="5"/>
    </row>
    <row r="14" spans="2:8" ht="16.5" customHeight="1">
      <c r="B14" s="135">
        <v>8</v>
      </c>
      <c r="C14" s="139" t="s">
        <v>186</v>
      </c>
      <c r="D14" s="143" t="s">
        <v>2617</v>
      </c>
      <c r="E14" s="147" t="s">
        <v>1787</v>
      </c>
      <c r="F14" s="142"/>
      <c r="G14" s="7" t="s">
        <v>1378</v>
      </c>
      <c r="H14" s="5"/>
    </row>
    <row r="15" spans="2:8" ht="16.5" customHeight="1">
      <c r="B15" s="135">
        <v>9</v>
      </c>
      <c r="C15" s="139" t="s">
        <v>827</v>
      </c>
      <c r="D15" s="142" t="s">
        <v>2623</v>
      </c>
      <c r="E15" s="135" t="s">
        <v>2574</v>
      </c>
      <c r="F15" s="141"/>
      <c r="G15" s="7"/>
      <c r="H15" s="5" t="s">
        <v>1378</v>
      </c>
    </row>
    <row r="16" spans="2:8" ht="16.5" customHeight="1">
      <c r="B16" s="135">
        <v>10</v>
      </c>
      <c r="C16" s="139" t="s">
        <v>208</v>
      </c>
      <c r="D16" s="138" t="s">
        <v>2473</v>
      </c>
      <c r="E16" s="132" t="s">
        <v>1784</v>
      </c>
      <c r="F16" s="141"/>
      <c r="G16" s="7"/>
      <c r="H16" s="5"/>
    </row>
    <row r="17" spans="2:8" ht="16.5" customHeight="1">
      <c r="B17" s="135">
        <v>11</v>
      </c>
      <c r="C17" s="139" t="s">
        <v>209</v>
      </c>
      <c r="D17" s="134" t="s">
        <v>2621</v>
      </c>
      <c r="E17" s="135" t="s">
        <v>1627</v>
      </c>
      <c r="F17" s="87"/>
      <c r="G17" s="148"/>
      <c r="H17" s="5"/>
    </row>
    <row r="18" spans="2:8" ht="16.5" customHeight="1">
      <c r="B18" s="135">
        <v>12</v>
      </c>
      <c r="C18" s="139" t="s">
        <v>828</v>
      </c>
      <c r="D18" s="134" t="s">
        <v>2618</v>
      </c>
      <c r="E18" s="135" t="s">
        <v>2087</v>
      </c>
      <c r="F18" s="141"/>
      <c r="G18" s="7"/>
      <c r="H18" s="5"/>
    </row>
    <row r="19" spans="2:8" ht="16.5" customHeight="1">
      <c r="B19" s="135">
        <v>13</v>
      </c>
      <c r="C19" s="139" t="s">
        <v>829</v>
      </c>
      <c r="D19" s="134" t="s">
        <v>2613</v>
      </c>
      <c r="E19" s="140" t="s">
        <v>2614</v>
      </c>
      <c r="F19" s="141"/>
      <c r="G19" s="7"/>
      <c r="H19" s="5"/>
    </row>
    <row r="20" spans="2:8" ht="16.5" customHeight="1">
      <c r="B20" s="135">
        <v>14</v>
      </c>
      <c r="C20" s="139" t="s">
        <v>830</v>
      </c>
      <c r="D20" s="134" t="s">
        <v>2468</v>
      </c>
      <c r="E20" s="135" t="s">
        <v>861</v>
      </c>
      <c r="F20" s="141"/>
      <c r="G20" s="7"/>
      <c r="H20" s="5"/>
    </row>
    <row r="21" spans="2:8" ht="16.5" customHeight="1">
      <c r="B21" s="144">
        <v>15</v>
      </c>
      <c r="C21" s="145" t="s">
        <v>863</v>
      </c>
      <c r="D21" s="143" t="s">
        <v>805</v>
      </c>
      <c r="E21" s="144" t="s">
        <v>779</v>
      </c>
      <c r="F21" s="146"/>
      <c r="G21" s="7"/>
      <c r="H21" s="5"/>
    </row>
    <row r="22" spans="2:8" ht="16.5" customHeight="1">
      <c r="B22" s="144">
        <v>16</v>
      </c>
      <c r="C22" s="145" t="s">
        <v>105</v>
      </c>
      <c r="D22" s="530" t="s">
        <v>2615</v>
      </c>
      <c r="E22" s="530" t="s">
        <v>2615</v>
      </c>
      <c r="F22" s="146"/>
      <c r="G22" s="7"/>
      <c r="H22" s="5"/>
    </row>
    <row r="23" spans="2:8" ht="16.5" customHeight="1">
      <c r="B23" s="144">
        <v>17</v>
      </c>
      <c r="C23" s="145" t="s">
        <v>128</v>
      </c>
      <c r="D23" s="134" t="s">
        <v>2143</v>
      </c>
      <c r="E23" s="135" t="s">
        <v>858</v>
      </c>
      <c r="F23" s="146"/>
      <c r="G23" s="7"/>
      <c r="H23" s="5"/>
    </row>
    <row r="24" spans="2:8" ht="16.5" customHeight="1">
      <c r="B24" s="135">
        <v>18</v>
      </c>
      <c r="C24" s="139" t="s">
        <v>831</v>
      </c>
      <c r="D24" s="134" t="s">
        <v>1625</v>
      </c>
      <c r="E24" s="135" t="s">
        <v>1626</v>
      </c>
      <c r="F24" s="141"/>
      <c r="G24" s="7"/>
      <c r="H24" s="5"/>
    </row>
    <row r="25" spans="2:8" ht="16.5" customHeight="1">
      <c r="B25" s="144">
        <v>19</v>
      </c>
      <c r="C25" s="145" t="s">
        <v>730</v>
      </c>
      <c r="D25" s="134" t="s">
        <v>2572</v>
      </c>
      <c r="E25" s="135" t="s">
        <v>2573</v>
      </c>
      <c r="F25" s="146"/>
      <c r="G25" s="7"/>
      <c r="H25" s="5"/>
    </row>
    <row r="26" spans="2:8" ht="16.5" customHeight="1">
      <c r="B26" s="144">
        <v>20</v>
      </c>
      <c r="C26" s="145" t="s">
        <v>210</v>
      </c>
      <c r="D26" s="143" t="s">
        <v>204</v>
      </c>
      <c r="E26" s="144" t="s">
        <v>205</v>
      </c>
      <c r="F26" s="146"/>
      <c r="G26" s="7"/>
      <c r="H26" s="5"/>
    </row>
    <row r="27" spans="2:8" ht="16.5" customHeight="1">
      <c r="B27" s="144">
        <v>21</v>
      </c>
      <c r="C27" s="145" t="s">
        <v>211</v>
      </c>
      <c r="D27" s="143" t="s">
        <v>206</v>
      </c>
      <c r="E27" s="144" t="s">
        <v>207</v>
      </c>
      <c r="F27" s="146"/>
      <c r="G27" s="7"/>
      <c r="H27" s="5" t="s">
        <v>1378</v>
      </c>
    </row>
    <row r="28" spans="2:8" ht="16.5" customHeight="1">
      <c r="B28" s="144">
        <v>22</v>
      </c>
      <c r="C28" s="145" t="s">
        <v>212</v>
      </c>
      <c r="D28" s="142" t="s">
        <v>2575</v>
      </c>
      <c r="E28" s="140" t="s">
        <v>2576</v>
      </c>
      <c r="F28" s="146"/>
      <c r="G28" s="7"/>
      <c r="H28" s="5" t="s">
        <v>1378</v>
      </c>
    </row>
    <row r="29" spans="2:8" ht="16.5" customHeight="1">
      <c r="B29" s="144">
        <v>23</v>
      </c>
      <c r="C29" s="145" t="s">
        <v>1623</v>
      </c>
      <c r="D29" s="138" t="s">
        <v>856</v>
      </c>
      <c r="E29" s="132" t="s">
        <v>857</v>
      </c>
      <c r="F29" s="146"/>
      <c r="G29" s="7"/>
      <c r="H29" s="5"/>
    </row>
    <row r="30" spans="2:8" ht="16.5" customHeight="1">
      <c r="B30" s="144">
        <v>24</v>
      </c>
      <c r="C30" s="443" t="s">
        <v>2064</v>
      </c>
      <c r="D30" s="444" t="s">
        <v>2062</v>
      </c>
      <c r="E30" s="445" t="s">
        <v>2063</v>
      </c>
      <c r="F30" s="146"/>
      <c r="G30" s="7"/>
      <c r="H30" s="5"/>
    </row>
    <row r="31" spans="2:8" ht="16.5" customHeight="1">
      <c r="B31" s="144">
        <v>25</v>
      </c>
      <c r="C31" s="446" t="s">
        <v>2104</v>
      </c>
      <c r="D31" s="142" t="s">
        <v>2061</v>
      </c>
      <c r="E31" s="140" t="s">
        <v>849</v>
      </c>
      <c r="F31" s="141"/>
      <c r="G31" s="7"/>
      <c r="H31" s="5"/>
    </row>
    <row r="32" spans="2:8" ht="16.5" customHeight="1">
      <c r="B32" s="336">
        <v>26</v>
      </c>
      <c r="C32" s="337" t="s">
        <v>1628</v>
      </c>
      <c r="D32" s="442" t="s">
        <v>2615</v>
      </c>
      <c r="E32" s="442" t="s">
        <v>2615</v>
      </c>
      <c r="F32" s="338"/>
      <c r="G32" s="7"/>
      <c r="H32" s="5"/>
    </row>
    <row r="33" spans="2:8" ht="16.5" customHeight="1">
      <c r="B33" s="8"/>
      <c r="C33" s="8"/>
      <c r="D33" s="8"/>
      <c r="E33" s="8"/>
      <c r="F33" s="8"/>
      <c r="G33" s="5"/>
      <c r="H33" s="5"/>
    </row>
    <row r="34" spans="2:8" ht="16.5" customHeight="1">
      <c r="B34" s="8"/>
      <c r="C34" s="8"/>
      <c r="D34" s="8"/>
      <c r="E34" s="8"/>
      <c r="F34" s="8"/>
      <c r="G34" s="5"/>
      <c r="H34" s="5"/>
    </row>
    <row r="35" spans="2:8" ht="16.5" customHeight="1">
      <c r="B35" s="8"/>
      <c r="C35" s="8"/>
      <c r="E35" s="618" t="str">
        <f>REKAP!K101</f>
        <v>Surakarta,  Mei 2020</v>
      </c>
      <c r="F35" s="618"/>
      <c r="G35" s="5" t="s">
        <v>1378</v>
      </c>
      <c r="H35" s="5"/>
    </row>
    <row r="36" spans="2:8" ht="16.5" customHeight="1">
      <c r="B36" s="8"/>
      <c r="C36" s="79" t="s">
        <v>597</v>
      </c>
      <c r="E36" s="618" t="s">
        <v>1065</v>
      </c>
      <c r="F36" s="618"/>
      <c r="G36" s="5"/>
      <c r="H36" s="5"/>
    </row>
    <row r="37" spans="2:9" ht="16.5" customHeight="1">
      <c r="B37" s="8"/>
      <c r="C37" s="8"/>
      <c r="E37" s="618" t="s">
        <v>2108</v>
      </c>
      <c r="F37" s="618"/>
      <c r="G37" s="5"/>
      <c r="H37" s="5"/>
      <c r="I37" t="s">
        <v>1378</v>
      </c>
    </row>
    <row r="38" spans="2:8" ht="16.5" customHeight="1">
      <c r="B38" s="8"/>
      <c r="C38" s="8"/>
      <c r="E38" s="8"/>
      <c r="F38" s="8"/>
      <c r="G38" s="5"/>
      <c r="H38" s="5"/>
    </row>
    <row r="39" spans="2:8" ht="16.5" customHeight="1">
      <c r="B39" s="8"/>
      <c r="C39" s="8"/>
      <c r="E39" s="8"/>
      <c r="F39" s="8"/>
      <c r="G39" s="5"/>
      <c r="H39" s="5"/>
    </row>
    <row r="40" spans="2:8" ht="16.5" customHeight="1">
      <c r="B40" s="8"/>
      <c r="C40" s="8"/>
      <c r="E40" s="619" t="s">
        <v>2451</v>
      </c>
      <c r="F40" s="619"/>
      <c r="G40" s="5"/>
      <c r="H40" s="5"/>
    </row>
    <row r="41" spans="2:8" ht="16.5" customHeight="1">
      <c r="B41" s="8"/>
      <c r="C41" s="8"/>
      <c r="E41" s="618" t="s">
        <v>1782</v>
      </c>
      <c r="F41" s="618"/>
      <c r="G41" s="5"/>
      <c r="H41" s="5"/>
    </row>
    <row r="42" spans="2:8" ht="16.5" customHeight="1">
      <c r="B42" s="8"/>
      <c r="C42" s="8"/>
      <c r="E42" s="618" t="s">
        <v>1239</v>
      </c>
      <c r="F42" s="618"/>
      <c r="G42" s="5"/>
      <c r="H42" s="5"/>
    </row>
    <row r="43" spans="2:8" ht="21" customHeight="1">
      <c r="B43" s="5"/>
      <c r="C43" s="5"/>
      <c r="D43" s="181" t="s">
        <v>1378</v>
      </c>
      <c r="E43" s="181"/>
      <c r="F43" s="181"/>
      <c r="G43" s="181"/>
      <c r="H43" s="181"/>
    </row>
  </sheetData>
  <sheetProtection/>
  <mergeCells count="14">
    <mergeCell ref="E42:F42"/>
    <mergeCell ref="B1:F1"/>
    <mergeCell ref="B2:F2"/>
    <mergeCell ref="B3:F3"/>
    <mergeCell ref="B5:B6"/>
    <mergeCell ref="C5:C6"/>
    <mergeCell ref="D5:D6"/>
    <mergeCell ref="F5:F6"/>
    <mergeCell ref="E5:E6"/>
    <mergeCell ref="E35:F35"/>
    <mergeCell ref="E36:F36"/>
    <mergeCell ref="E37:F37"/>
    <mergeCell ref="E40:F40"/>
    <mergeCell ref="E41:F41"/>
  </mergeCells>
  <printOptions/>
  <pageMargins left="1.87" right="0.31496062992125984" top="0.97" bottom="0.2" header="0.31496062992125984" footer="0.17"/>
  <pageSetup horizontalDpi="600" verticalDpi="600" orientation="landscape" paperSize="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K30"/>
  <sheetViews>
    <sheetView zoomScalePageLayoutView="0" workbookViewId="0" topLeftCell="A7">
      <selection activeCell="G26" sqref="G26"/>
    </sheetView>
  </sheetViews>
  <sheetFormatPr defaultColWidth="9.140625" defaultRowHeight="12.75"/>
  <cols>
    <col min="1" max="1" width="5.8515625" style="0" customWidth="1"/>
    <col min="2" max="2" width="55.00390625" style="0" customWidth="1"/>
    <col min="3" max="3" width="56.00390625" style="0" customWidth="1"/>
    <col min="4" max="4" width="32.00390625" style="0" customWidth="1"/>
  </cols>
  <sheetData>
    <row r="2" spans="1:4" ht="18">
      <c r="A2" s="239"/>
      <c r="B2" s="621" t="s">
        <v>2396</v>
      </c>
      <c r="C2" s="621"/>
      <c r="D2" s="621"/>
    </row>
    <row r="3" spans="1:4" ht="18">
      <c r="A3" s="621" t="s">
        <v>1808</v>
      </c>
      <c r="B3" s="621"/>
      <c r="C3" s="621"/>
      <c r="D3" s="621"/>
    </row>
    <row r="4" spans="1:4" ht="18">
      <c r="A4" s="621" t="str">
        <f>'KA.INSTALASI'!B4</f>
        <v>KEADAAN  BULAN  :  MEI  2020</v>
      </c>
      <c r="B4" s="621"/>
      <c r="C4" s="621"/>
      <c r="D4" s="621"/>
    </row>
    <row r="5" ht="13.5" thickBot="1"/>
    <row r="6" spans="1:4" ht="21" customHeight="1" thickBot="1">
      <c r="A6" s="422" t="s">
        <v>669</v>
      </c>
      <c r="B6" s="422" t="s">
        <v>1812</v>
      </c>
      <c r="C6" s="422" t="s">
        <v>2147</v>
      </c>
      <c r="D6" s="394" t="s">
        <v>2148</v>
      </c>
    </row>
    <row r="7" spans="1:4" ht="15.75" customHeight="1">
      <c r="A7" s="395"/>
      <c r="B7" s="396" t="s">
        <v>1770</v>
      </c>
      <c r="C7" s="395"/>
      <c r="D7" s="397"/>
    </row>
    <row r="8" spans="1:4" ht="15.75" customHeight="1">
      <c r="A8" s="398">
        <v>1</v>
      </c>
      <c r="B8" s="399" t="s">
        <v>1771</v>
      </c>
      <c r="C8" s="400" t="s">
        <v>2149</v>
      </c>
      <c r="D8" s="401" t="s">
        <v>2150</v>
      </c>
    </row>
    <row r="9" spans="1:7" ht="15.75" customHeight="1">
      <c r="A9" s="402">
        <v>2</v>
      </c>
      <c r="B9" s="403" t="s">
        <v>2151</v>
      </c>
      <c r="C9" s="404" t="s">
        <v>1876</v>
      </c>
      <c r="D9" s="405" t="s">
        <v>2152</v>
      </c>
      <c r="G9" s="477"/>
    </row>
    <row r="10" spans="1:4" ht="15.75" customHeight="1">
      <c r="A10" s="402">
        <v>3</v>
      </c>
      <c r="B10" s="403" t="s">
        <v>2153</v>
      </c>
      <c r="C10" s="404" t="s">
        <v>1870</v>
      </c>
      <c r="D10" s="405" t="s">
        <v>2112</v>
      </c>
    </row>
    <row r="11" spans="1:4" ht="15.75" customHeight="1">
      <c r="A11" s="406"/>
      <c r="B11" s="403"/>
      <c r="C11" s="407"/>
      <c r="D11" s="408"/>
    </row>
    <row r="12" spans="1:4" ht="15.75" customHeight="1">
      <c r="A12" s="409"/>
      <c r="B12" s="410"/>
      <c r="C12" s="411"/>
      <c r="D12" s="412"/>
    </row>
    <row r="13" spans="1:4" ht="15.75" customHeight="1">
      <c r="A13" s="413"/>
      <c r="B13" s="414" t="s">
        <v>1772</v>
      </c>
      <c r="C13" s="407"/>
      <c r="D13" s="408"/>
    </row>
    <row r="14" spans="1:11" ht="15.75" customHeight="1">
      <c r="A14" s="402"/>
      <c r="B14" s="403"/>
      <c r="C14" s="415"/>
      <c r="D14" s="416"/>
      <c r="K14" s="17" t="s">
        <v>1378</v>
      </c>
    </row>
    <row r="15" spans="1:4" ht="15.75" customHeight="1">
      <c r="A15" s="413"/>
      <c r="B15" s="403"/>
      <c r="C15" s="407"/>
      <c r="D15" s="408"/>
    </row>
    <row r="16" spans="1:4" ht="15.75" customHeight="1">
      <c r="A16" s="413"/>
      <c r="B16" s="414" t="s">
        <v>2146</v>
      </c>
      <c r="C16" s="402"/>
      <c r="D16" s="417"/>
    </row>
    <row r="17" spans="1:4" ht="15.75" customHeight="1">
      <c r="A17" s="485">
        <v>1</v>
      </c>
      <c r="B17" s="410" t="s">
        <v>2568</v>
      </c>
      <c r="C17" s="486" t="s">
        <v>1876</v>
      </c>
      <c r="D17" s="487" t="s">
        <v>2569</v>
      </c>
    </row>
    <row r="18" spans="1:4" ht="15.75" customHeight="1">
      <c r="A18" s="485"/>
      <c r="B18" s="410"/>
      <c r="C18" s="486"/>
      <c r="D18" s="487"/>
    </row>
    <row r="19" spans="1:4" ht="15.75" customHeight="1" thickBot="1">
      <c r="A19" s="418"/>
      <c r="B19" s="419"/>
      <c r="C19" s="420"/>
      <c r="D19" s="421"/>
    </row>
    <row r="20" ht="13.5" thickTop="1"/>
    <row r="21" spans="3:6" ht="14.25">
      <c r="C21" s="611" t="s">
        <v>2609</v>
      </c>
      <c r="D21" s="611"/>
      <c r="E21" s="235"/>
      <c r="F21" s="235"/>
    </row>
    <row r="22" spans="3:6" ht="12.75">
      <c r="C22" s="542" t="s">
        <v>1461</v>
      </c>
      <c r="D22" s="542"/>
      <c r="E22" s="235"/>
      <c r="F22" s="235"/>
    </row>
    <row r="23" spans="3:6" ht="12.75">
      <c r="C23" s="542" t="s">
        <v>2108</v>
      </c>
      <c r="D23" s="542"/>
      <c r="E23" s="235"/>
      <c r="F23" s="235"/>
    </row>
    <row r="24" spans="3:6" ht="12.75">
      <c r="C24" s="160"/>
      <c r="D24" s="160"/>
      <c r="E24" s="160"/>
      <c r="F24" s="160"/>
    </row>
    <row r="25" spans="3:6" ht="12.75">
      <c r="C25" s="160"/>
      <c r="D25" s="160"/>
      <c r="E25" s="160"/>
      <c r="F25" s="160"/>
    </row>
    <row r="26" spans="3:6" ht="12.75">
      <c r="C26" s="44"/>
      <c r="D26" s="44"/>
      <c r="E26" s="44"/>
      <c r="F26" s="44"/>
    </row>
    <row r="27" spans="3:6" ht="12.75">
      <c r="C27" s="544" t="s">
        <v>2451</v>
      </c>
      <c r="D27" s="544"/>
      <c r="E27" s="236"/>
      <c r="F27" s="236"/>
    </row>
    <row r="28" spans="3:6" ht="12.75">
      <c r="C28" s="542" t="s">
        <v>1782</v>
      </c>
      <c r="D28" s="542"/>
      <c r="E28" s="235"/>
      <c r="F28" s="235"/>
    </row>
    <row r="29" spans="3:6" ht="12.75">
      <c r="C29" s="542" t="s">
        <v>988</v>
      </c>
      <c r="D29" s="542"/>
      <c r="E29" s="235"/>
      <c r="F29" s="235"/>
    </row>
    <row r="30" ht="15">
      <c r="B30" s="488"/>
    </row>
  </sheetData>
  <sheetProtection/>
  <mergeCells count="9">
    <mergeCell ref="B2:D2"/>
    <mergeCell ref="A3:D3"/>
    <mergeCell ref="A4:D4"/>
    <mergeCell ref="C28:D28"/>
    <mergeCell ref="C29:D29"/>
    <mergeCell ref="C21:D21"/>
    <mergeCell ref="C22:D22"/>
    <mergeCell ref="C23:D23"/>
    <mergeCell ref="C27:D27"/>
  </mergeCells>
  <printOptions/>
  <pageMargins left="1.75" right="0.29" top="1.12" bottom="0.7480314960629921" header="0.31496062992125984" footer="0.31496062992125984"/>
  <pageSetup orientation="landscape" paperSize="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81"/>
  <sheetViews>
    <sheetView zoomScalePageLayoutView="0" workbookViewId="0" topLeftCell="A1">
      <selection activeCell="M113" sqref="M113:M116"/>
    </sheetView>
  </sheetViews>
  <sheetFormatPr defaultColWidth="9.140625" defaultRowHeight="12.75"/>
  <cols>
    <col min="1" max="1" width="5.140625" style="0" customWidth="1"/>
    <col min="2" max="2" width="44.421875" style="0" customWidth="1"/>
    <col min="3" max="3" width="4.8515625" style="0" customWidth="1"/>
    <col min="4" max="4" width="4.7109375" style="0" customWidth="1"/>
    <col min="5" max="5" width="22.57421875" style="0" customWidth="1"/>
    <col min="6" max="6" width="4.8515625" style="0" customWidth="1"/>
    <col min="7" max="7" width="11.140625" style="0" customWidth="1"/>
    <col min="8" max="8" width="28.00390625" style="0" customWidth="1"/>
    <col min="9" max="9" width="12.8515625" style="0" customWidth="1"/>
    <col min="10" max="10" width="11.00390625" style="0" customWidth="1"/>
    <col min="11" max="11" width="5.00390625" style="210" customWidth="1"/>
  </cols>
  <sheetData>
    <row r="1" spans="1:11" ht="15">
      <c r="A1" s="531" t="s">
        <v>1378</v>
      </c>
      <c r="B1" s="531"/>
      <c r="C1" s="531"/>
      <c r="D1" s="531"/>
      <c r="E1" s="531"/>
      <c r="F1" s="531"/>
      <c r="G1" s="531"/>
      <c r="H1" s="531"/>
      <c r="I1" s="531"/>
      <c r="J1" s="531"/>
      <c r="K1" s="208"/>
    </row>
    <row r="2" spans="1:11" ht="15">
      <c r="A2" s="531" t="s">
        <v>2165</v>
      </c>
      <c r="B2" s="531"/>
      <c r="C2" s="531"/>
      <c r="D2" s="531"/>
      <c r="E2" s="531"/>
      <c r="F2" s="531"/>
      <c r="G2" s="531"/>
      <c r="H2" s="531"/>
      <c r="I2" s="531"/>
      <c r="J2" s="531"/>
      <c r="K2" s="208"/>
    </row>
    <row r="3" spans="1:11" ht="15">
      <c r="A3" s="531" t="s">
        <v>598</v>
      </c>
      <c r="B3" s="531"/>
      <c r="C3" s="531"/>
      <c r="D3" s="531"/>
      <c r="E3" s="531"/>
      <c r="F3" s="531"/>
      <c r="G3" s="531"/>
      <c r="H3" s="531"/>
      <c r="I3" s="531"/>
      <c r="J3" s="531"/>
      <c r="K3" s="208"/>
    </row>
    <row r="4" spans="1:11" ht="15">
      <c r="A4" s="531" t="s">
        <v>2166</v>
      </c>
      <c r="B4" s="531"/>
      <c r="C4" s="531"/>
      <c r="D4" s="531"/>
      <c r="E4" s="531"/>
      <c r="F4" s="531"/>
      <c r="G4" s="531"/>
      <c r="H4" s="531"/>
      <c r="I4" s="531"/>
      <c r="J4" s="531"/>
      <c r="K4" s="208"/>
    </row>
    <row r="5" spans="1:11" ht="12.75">
      <c r="A5" s="75"/>
      <c r="B5" s="75"/>
      <c r="C5" s="75"/>
      <c r="D5" s="75"/>
      <c r="E5" s="75"/>
      <c r="F5" s="75"/>
      <c r="G5" s="75"/>
      <c r="H5" s="75"/>
      <c r="I5" s="75"/>
      <c r="J5" s="75"/>
      <c r="K5" s="208"/>
    </row>
    <row r="6" spans="1:11" ht="12.75">
      <c r="A6" s="532" t="s">
        <v>669</v>
      </c>
      <c r="B6" s="532" t="s">
        <v>668</v>
      </c>
      <c r="C6" s="534" t="s">
        <v>424</v>
      </c>
      <c r="D6" s="535"/>
      <c r="E6" s="622" t="s">
        <v>2167</v>
      </c>
      <c r="F6" s="537" t="s">
        <v>665</v>
      </c>
      <c r="G6" s="539"/>
      <c r="H6" s="537" t="s">
        <v>666</v>
      </c>
      <c r="I6" s="538"/>
      <c r="J6" s="539"/>
      <c r="K6" s="6"/>
    </row>
    <row r="7" spans="1:11" ht="12.75">
      <c r="A7" s="533"/>
      <c r="B7" s="533"/>
      <c r="C7" s="117" t="s">
        <v>425</v>
      </c>
      <c r="D7" s="117" t="s">
        <v>426</v>
      </c>
      <c r="E7" s="533"/>
      <c r="F7" s="118" t="s">
        <v>1242</v>
      </c>
      <c r="G7" s="119" t="s">
        <v>1054</v>
      </c>
      <c r="H7" s="120" t="s">
        <v>667</v>
      </c>
      <c r="I7" s="120" t="s">
        <v>1054</v>
      </c>
      <c r="J7" s="120" t="s">
        <v>599</v>
      </c>
      <c r="K7" s="6"/>
    </row>
    <row r="8" spans="1:11" ht="12.75">
      <c r="A8" s="274"/>
      <c r="B8" s="95"/>
      <c r="C8" s="83"/>
      <c r="D8" s="83"/>
      <c r="E8" s="89"/>
      <c r="F8" s="83"/>
      <c r="G8" s="87"/>
      <c r="H8" s="85"/>
      <c r="I8" s="85"/>
      <c r="J8" s="87" t="s">
        <v>1378</v>
      </c>
      <c r="K8" s="207"/>
    </row>
    <row r="9" spans="1:11" ht="12.75">
      <c r="A9" s="101"/>
      <c r="B9" s="95" t="s">
        <v>1992</v>
      </c>
      <c r="C9" s="83"/>
      <c r="D9" s="83"/>
      <c r="E9" s="89"/>
      <c r="F9" s="83"/>
      <c r="G9" s="87"/>
      <c r="H9" s="85"/>
      <c r="I9" s="85"/>
      <c r="J9" s="87"/>
      <c r="K9" s="522">
        <v>1</v>
      </c>
    </row>
    <row r="10" spans="1:11" ht="12.75">
      <c r="A10" s="105">
        <v>1</v>
      </c>
      <c r="B10" s="105" t="s">
        <v>2168</v>
      </c>
      <c r="C10" s="106"/>
      <c r="D10" s="106">
        <v>1</v>
      </c>
      <c r="E10" s="107" t="s">
        <v>2169</v>
      </c>
      <c r="F10" s="83" t="s">
        <v>1284</v>
      </c>
      <c r="G10" s="108" t="s">
        <v>2170</v>
      </c>
      <c r="H10" s="85"/>
      <c r="I10" s="91"/>
      <c r="J10" s="122"/>
      <c r="K10" s="207"/>
    </row>
    <row r="11" spans="1:11" ht="12.75">
      <c r="A11" s="105"/>
      <c r="B11" s="82"/>
      <c r="C11" s="83"/>
      <c r="D11" s="83"/>
      <c r="E11" s="89"/>
      <c r="F11" s="83"/>
      <c r="G11" s="90"/>
      <c r="H11" s="102"/>
      <c r="I11" s="91"/>
      <c r="J11" s="122"/>
      <c r="K11" s="207"/>
    </row>
    <row r="12" spans="1:11" ht="12.75">
      <c r="A12" s="101"/>
      <c r="B12" s="95" t="s">
        <v>600</v>
      </c>
      <c r="C12" s="83"/>
      <c r="D12" s="83"/>
      <c r="E12" s="89"/>
      <c r="F12" s="83"/>
      <c r="G12" s="87"/>
      <c r="H12" s="85"/>
      <c r="I12" s="85"/>
      <c r="J12" s="87"/>
      <c r="K12" s="523">
        <v>2</v>
      </c>
    </row>
    <row r="13" spans="1:11" ht="12.75">
      <c r="A13" s="82">
        <v>1</v>
      </c>
      <c r="B13" s="82" t="s">
        <v>2171</v>
      </c>
      <c r="C13" s="83">
        <v>1</v>
      </c>
      <c r="D13" s="83"/>
      <c r="E13" s="89" t="s">
        <v>2172</v>
      </c>
      <c r="F13" s="83" t="s">
        <v>1284</v>
      </c>
      <c r="G13" s="108" t="s">
        <v>2170</v>
      </c>
      <c r="H13" s="85"/>
      <c r="I13" s="87"/>
      <c r="J13" s="104"/>
      <c r="K13" s="207"/>
    </row>
    <row r="14" spans="1:11" ht="12.75">
      <c r="A14" s="82">
        <v>2</v>
      </c>
      <c r="B14" s="82" t="s">
        <v>2173</v>
      </c>
      <c r="C14" s="83"/>
      <c r="D14" s="83">
        <v>1</v>
      </c>
      <c r="E14" s="89" t="s">
        <v>2174</v>
      </c>
      <c r="F14" s="83" t="s">
        <v>1284</v>
      </c>
      <c r="G14" s="108" t="s">
        <v>2170</v>
      </c>
      <c r="H14" s="85"/>
      <c r="I14" s="91"/>
      <c r="J14" s="111"/>
      <c r="K14" s="207"/>
    </row>
    <row r="15" spans="1:11" ht="12.75">
      <c r="A15" s="82"/>
      <c r="B15" s="82"/>
      <c r="C15" s="83"/>
      <c r="D15" s="83"/>
      <c r="E15" s="89"/>
      <c r="F15" s="83"/>
      <c r="G15" s="84"/>
      <c r="H15" s="85"/>
      <c r="I15" s="91"/>
      <c r="J15" s="110"/>
      <c r="K15" s="207"/>
    </row>
    <row r="16" spans="1:11" ht="12.75">
      <c r="A16" s="101"/>
      <c r="B16" s="95" t="s">
        <v>1420</v>
      </c>
      <c r="C16" s="83"/>
      <c r="D16" s="83"/>
      <c r="E16" s="89"/>
      <c r="F16" s="83"/>
      <c r="G16" s="84"/>
      <c r="H16" s="91"/>
      <c r="I16" s="91"/>
      <c r="J16" s="84"/>
      <c r="K16" s="523">
        <v>3</v>
      </c>
    </row>
    <row r="17" spans="1:11" ht="12.75">
      <c r="A17" s="82">
        <v>1</v>
      </c>
      <c r="B17" s="197" t="s">
        <v>2175</v>
      </c>
      <c r="C17" s="83"/>
      <c r="D17" s="83">
        <v>1</v>
      </c>
      <c r="E17" s="89" t="s">
        <v>2176</v>
      </c>
      <c r="F17" s="83" t="s">
        <v>1284</v>
      </c>
      <c r="G17" s="108" t="s">
        <v>2170</v>
      </c>
      <c r="H17" s="85"/>
      <c r="I17" s="91"/>
      <c r="J17" s="111"/>
      <c r="K17" s="207"/>
    </row>
    <row r="18" spans="1:11" ht="12.75">
      <c r="A18" s="82">
        <v>2</v>
      </c>
      <c r="B18" s="82" t="s">
        <v>2177</v>
      </c>
      <c r="C18" s="83"/>
      <c r="D18" s="83">
        <v>1</v>
      </c>
      <c r="E18" s="89" t="s">
        <v>2178</v>
      </c>
      <c r="F18" s="83" t="s">
        <v>1284</v>
      </c>
      <c r="G18" s="108" t="s">
        <v>2170</v>
      </c>
      <c r="H18" s="85"/>
      <c r="I18" s="91"/>
      <c r="J18" s="110"/>
      <c r="K18" s="207"/>
    </row>
    <row r="19" spans="1:11" ht="12.75">
      <c r="A19" s="82">
        <v>3</v>
      </c>
      <c r="B19" s="82" t="s">
        <v>2179</v>
      </c>
      <c r="C19" s="83"/>
      <c r="D19" s="83">
        <v>1</v>
      </c>
      <c r="E19" s="89" t="s">
        <v>2180</v>
      </c>
      <c r="F19" s="83" t="s">
        <v>1284</v>
      </c>
      <c r="G19" s="108" t="s">
        <v>2170</v>
      </c>
      <c r="H19" s="85"/>
      <c r="I19" s="91"/>
      <c r="J19" s="110"/>
      <c r="K19" s="207"/>
    </row>
    <row r="20" spans="1:11" ht="12.75">
      <c r="A20" s="82"/>
      <c r="B20" s="82"/>
      <c r="C20" s="83"/>
      <c r="D20" s="83"/>
      <c r="E20" s="89"/>
      <c r="F20" s="83"/>
      <c r="G20" s="108"/>
      <c r="H20" s="85"/>
      <c r="I20" s="91"/>
      <c r="J20" s="110"/>
      <c r="K20" s="207"/>
    </row>
    <row r="21" spans="1:11" ht="12.75">
      <c r="A21" s="82"/>
      <c r="B21" s="95" t="s">
        <v>808</v>
      </c>
      <c r="C21" s="83"/>
      <c r="D21" s="83"/>
      <c r="E21" s="89"/>
      <c r="F21" s="83"/>
      <c r="G21" s="108"/>
      <c r="H21" s="85"/>
      <c r="I21" s="91"/>
      <c r="J21" s="110"/>
      <c r="K21" s="523">
        <v>4</v>
      </c>
    </row>
    <row r="22" spans="1:11" ht="12.75">
      <c r="A22" s="82">
        <v>1</v>
      </c>
      <c r="B22" s="197" t="s">
        <v>2295</v>
      </c>
      <c r="C22" s="83"/>
      <c r="D22" s="83">
        <v>1</v>
      </c>
      <c r="E22" s="89" t="s">
        <v>2296</v>
      </c>
      <c r="F22" s="83" t="s">
        <v>1294</v>
      </c>
      <c r="G22" s="108" t="s">
        <v>2170</v>
      </c>
      <c r="H22" s="85"/>
      <c r="I22" s="91"/>
      <c r="J22" s="110"/>
      <c r="K22" s="207"/>
    </row>
    <row r="23" spans="1:11" ht="12.75">
      <c r="A23" s="82">
        <v>2</v>
      </c>
      <c r="B23" s="197" t="s">
        <v>2297</v>
      </c>
      <c r="C23" s="83"/>
      <c r="D23" s="83">
        <v>1</v>
      </c>
      <c r="E23" s="89" t="s">
        <v>2298</v>
      </c>
      <c r="F23" s="83" t="s">
        <v>1294</v>
      </c>
      <c r="G23" s="108" t="s">
        <v>2170</v>
      </c>
      <c r="H23" s="85"/>
      <c r="I23" s="91"/>
      <c r="J23" s="110"/>
      <c r="K23" s="207"/>
    </row>
    <row r="24" spans="1:11" ht="12.75">
      <c r="A24" s="82">
        <v>3</v>
      </c>
      <c r="B24" s="197" t="s">
        <v>2299</v>
      </c>
      <c r="C24" s="83"/>
      <c r="D24" s="83">
        <v>1</v>
      </c>
      <c r="E24" s="89" t="s">
        <v>2300</v>
      </c>
      <c r="F24" s="83" t="s">
        <v>1294</v>
      </c>
      <c r="G24" s="108" t="s">
        <v>2170</v>
      </c>
      <c r="H24" s="85"/>
      <c r="I24" s="91"/>
      <c r="J24" s="110"/>
      <c r="K24" s="207"/>
    </row>
    <row r="25" spans="1:11" ht="12.75">
      <c r="A25" s="82">
        <v>4</v>
      </c>
      <c r="B25" s="197" t="s">
        <v>2301</v>
      </c>
      <c r="C25" s="83">
        <v>1</v>
      </c>
      <c r="D25" s="83"/>
      <c r="E25" s="89" t="s">
        <v>2302</v>
      </c>
      <c r="F25" s="83" t="s">
        <v>1294</v>
      </c>
      <c r="G25" s="108" t="s">
        <v>2170</v>
      </c>
      <c r="H25" s="85"/>
      <c r="I25" s="91"/>
      <c r="J25" s="110"/>
      <c r="K25" s="207"/>
    </row>
    <row r="26" spans="1:11" ht="12.75">
      <c r="A26" s="82"/>
      <c r="B26" s="82"/>
      <c r="C26" s="83"/>
      <c r="D26" s="83"/>
      <c r="E26" s="89"/>
      <c r="F26" s="83"/>
      <c r="G26" s="108"/>
      <c r="H26" s="85"/>
      <c r="I26" s="91"/>
      <c r="J26" s="110"/>
      <c r="K26" s="207"/>
    </row>
    <row r="27" spans="1:12" ht="12.75">
      <c r="A27" s="197"/>
      <c r="B27" s="95" t="s">
        <v>2368</v>
      </c>
      <c r="C27" s="198"/>
      <c r="D27" s="198"/>
      <c r="E27" s="199"/>
      <c r="F27" s="198"/>
      <c r="G27" s="108"/>
      <c r="H27" s="85"/>
      <c r="I27" s="91"/>
      <c r="J27" s="110"/>
      <c r="K27" s="523">
        <v>3</v>
      </c>
      <c r="L27" s="524"/>
    </row>
    <row r="28" spans="1:11" ht="12.75">
      <c r="A28" s="197">
        <v>1</v>
      </c>
      <c r="B28" s="82" t="s">
        <v>2360</v>
      </c>
      <c r="C28" s="198"/>
      <c r="D28" s="198">
        <v>1</v>
      </c>
      <c r="E28" s="199" t="s">
        <v>2361</v>
      </c>
      <c r="F28" s="83" t="s">
        <v>1284</v>
      </c>
      <c r="G28" s="108" t="s">
        <v>2170</v>
      </c>
      <c r="H28" s="85"/>
      <c r="I28" s="91"/>
      <c r="J28" s="110"/>
      <c r="K28" s="207"/>
    </row>
    <row r="29" spans="1:11" ht="12.75">
      <c r="A29" s="197">
        <v>2</v>
      </c>
      <c r="B29" s="82" t="s">
        <v>2366</v>
      </c>
      <c r="C29" s="198"/>
      <c r="D29" s="198">
        <v>1</v>
      </c>
      <c r="E29" s="199" t="s">
        <v>2367</v>
      </c>
      <c r="F29" s="83" t="s">
        <v>1284</v>
      </c>
      <c r="G29" s="108" t="s">
        <v>2170</v>
      </c>
      <c r="H29" s="85"/>
      <c r="I29" s="91"/>
      <c r="J29" s="110"/>
      <c r="K29" s="207"/>
    </row>
    <row r="30" spans="1:11" ht="12.75">
      <c r="A30" s="197">
        <v>3</v>
      </c>
      <c r="B30" s="197" t="s">
        <v>2341</v>
      </c>
      <c r="C30" s="198"/>
      <c r="D30" s="198">
        <v>1</v>
      </c>
      <c r="E30" s="199" t="s">
        <v>2342</v>
      </c>
      <c r="F30" s="198" t="s">
        <v>1294</v>
      </c>
      <c r="G30" s="108" t="s">
        <v>2170</v>
      </c>
      <c r="H30" s="85"/>
      <c r="I30" s="91"/>
      <c r="J30" s="110"/>
      <c r="K30" s="207"/>
    </row>
    <row r="31" spans="1:11" ht="12.75">
      <c r="A31" s="197"/>
      <c r="B31" s="197"/>
      <c r="C31" s="198"/>
      <c r="D31" s="198"/>
      <c r="E31" s="199"/>
      <c r="F31" s="198"/>
      <c r="G31" s="108"/>
      <c r="H31" s="85"/>
      <c r="I31" s="91"/>
      <c r="J31" s="110"/>
      <c r="K31" s="207"/>
    </row>
    <row r="32" spans="1:11" ht="12.75">
      <c r="A32" s="197"/>
      <c r="B32" s="230" t="s">
        <v>2335</v>
      </c>
      <c r="C32" s="198"/>
      <c r="D32" s="198"/>
      <c r="E32" s="199"/>
      <c r="F32" s="198"/>
      <c r="G32" s="108"/>
      <c r="H32" s="85"/>
      <c r="I32" s="91"/>
      <c r="J32" s="110"/>
      <c r="K32" s="523">
        <v>1</v>
      </c>
    </row>
    <row r="33" spans="1:11" ht="12.75">
      <c r="A33" s="197">
        <v>1</v>
      </c>
      <c r="B33" s="197" t="s">
        <v>2336</v>
      </c>
      <c r="C33" s="198"/>
      <c r="D33" s="198">
        <v>1</v>
      </c>
      <c r="E33" s="199" t="s">
        <v>2337</v>
      </c>
      <c r="F33" s="198" t="s">
        <v>1294</v>
      </c>
      <c r="G33" s="108" t="s">
        <v>2170</v>
      </c>
      <c r="H33" s="85"/>
      <c r="I33" s="91"/>
      <c r="J33" s="110"/>
      <c r="K33" s="523"/>
    </row>
    <row r="34" spans="1:11" ht="12.75">
      <c r="A34" s="197"/>
      <c r="B34" s="197"/>
      <c r="C34" s="198"/>
      <c r="D34" s="198"/>
      <c r="E34" s="199"/>
      <c r="F34" s="198"/>
      <c r="G34" s="108"/>
      <c r="H34" s="85"/>
      <c r="I34" s="91"/>
      <c r="J34" s="110"/>
      <c r="K34" s="523"/>
    </row>
    <row r="35" spans="1:13" ht="12.75">
      <c r="A35" s="197"/>
      <c r="B35" s="230" t="s">
        <v>2350</v>
      </c>
      <c r="C35" s="198"/>
      <c r="D35" s="198"/>
      <c r="E35" s="199"/>
      <c r="F35" s="198"/>
      <c r="G35" s="108"/>
      <c r="H35" s="85"/>
      <c r="I35" s="91"/>
      <c r="J35" s="110"/>
      <c r="K35" s="523">
        <v>1</v>
      </c>
      <c r="M35" s="17" t="s">
        <v>1378</v>
      </c>
    </row>
    <row r="36" spans="1:11" ht="12.75">
      <c r="A36" s="197">
        <v>1</v>
      </c>
      <c r="B36" s="197" t="s">
        <v>2348</v>
      </c>
      <c r="C36" s="198"/>
      <c r="D36" s="198">
        <v>1</v>
      </c>
      <c r="E36" s="199" t="s">
        <v>2349</v>
      </c>
      <c r="F36" s="198" t="s">
        <v>1294</v>
      </c>
      <c r="G36" s="108" t="s">
        <v>2170</v>
      </c>
      <c r="H36" s="85"/>
      <c r="I36" s="91"/>
      <c r="J36" s="110"/>
      <c r="K36" s="523"/>
    </row>
    <row r="37" spans="1:11" ht="12.75">
      <c r="A37" s="197"/>
      <c r="B37" s="197"/>
      <c r="C37" s="198"/>
      <c r="D37" s="198"/>
      <c r="E37" s="199"/>
      <c r="F37" s="198"/>
      <c r="G37" s="108"/>
      <c r="H37" s="85"/>
      <c r="I37" s="91"/>
      <c r="J37" s="110"/>
      <c r="K37" s="523"/>
    </row>
    <row r="38" spans="1:11" ht="12.75">
      <c r="A38" s="197"/>
      <c r="B38" s="230" t="s">
        <v>2392</v>
      </c>
      <c r="C38" s="198"/>
      <c r="D38" s="198"/>
      <c r="E38" s="199"/>
      <c r="F38" s="198"/>
      <c r="G38" s="108"/>
      <c r="H38" s="85"/>
      <c r="I38" s="91"/>
      <c r="J38" s="110"/>
      <c r="K38" s="523">
        <v>1</v>
      </c>
    </row>
    <row r="39" spans="1:11" ht="12.75">
      <c r="A39" s="197">
        <v>1</v>
      </c>
      <c r="B39" s="197" t="s">
        <v>2355</v>
      </c>
      <c r="C39" s="198">
        <v>1</v>
      </c>
      <c r="D39" s="198"/>
      <c r="E39" s="199" t="s">
        <v>2356</v>
      </c>
      <c r="F39" s="198" t="s">
        <v>1294</v>
      </c>
      <c r="G39" s="108" t="s">
        <v>2170</v>
      </c>
      <c r="H39" s="85"/>
      <c r="I39" s="91"/>
      <c r="J39" s="110"/>
      <c r="K39" s="523"/>
    </row>
    <row r="40" spans="1:11" ht="12.75">
      <c r="A40" s="197"/>
      <c r="B40" s="197"/>
      <c r="C40" s="198"/>
      <c r="D40" s="198"/>
      <c r="E40" s="199"/>
      <c r="F40" s="198"/>
      <c r="G40" s="108"/>
      <c r="H40" s="85"/>
      <c r="I40" s="91"/>
      <c r="J40" s="110"/>
      <c r="K40" s="523"/>
    </row>
    <row r="41" spans="1:11" ht="12.75">
      <c r="A41" s="197"/>
      <c r="B41" s="230" t="s">
        <v>2393</v>
      </c>
      <c r="C41" s="198"/>
      <c r="D41" s="198"/>
      <c r="E41" s="199"/>
      <c r="F41" s="198"/>
      <c r="G41" s="108"/>
      <c r="H41" s="85"/>
      <c r="I41" s="91"/>
      <c r="J41" s="110"/>
      <c r="K41" s="523">
        <v>1</v>
      </c>
    </row>
    <row r="42" spans="1:11" ht="12.75">
      <c r="A42" s="197">
        <v>1</v>
      </c>
      <c r="B42" s="197" t="s">
        <v>2357</v>
      </c>
      <c r="C42" s="198">
        <v>1</v>
      </c>
      <c r="D42" s="198"/>
      <c r="E42" s="199" t="s">
        <v>2358</v>
      </c>
      <c r="F42" s="198" t="s">
        <v>1294</v>
      </c>
      <c r="G42" s="108" t="s">
        <v>2170</v>
      </c>
      <c r="H42" s="85"/>
      <c r="I42" s="91"/>
      <c r="J42" s="110"/>
      <c r="K42" s="523"/>
    </row>
    <row r="43" spans="1:11" ht="12.75">
      <c r="A43" s="197"/>
      <c r="B43" s="197"/>
      <c r="C43" s="198"/>
      <c r="D43" s="198"/>
      <c r="E43" s="199"/>
      <c r="F43" s="198"/>
      <c r="G43" s="108"/>
      <c r="H43" s="85"/>
      <c r="I43" s="91"/>
      <c r="J43" s="110"/>
      <c r="K43" s="523"/>
    </row>
    <row r="44" spans="1:11" ht="12.75">
      <c r="A44" s="197"/>
      <c r="B44" s="230" t="s">
        <v>2374</v>
      </c>
      <c r="C44" s="198"/>
      <c r="D44" s="198"/>
      <c r="E44" s="199"/>
      <c r="F44" s="198"/>
      <c r="G44" s="108"/>
      <c r="H44" s="85"/>
      <c r="I44" s="91"/>
      <c r="J44" s="110"/>
      <c r="K44" s="523">
        <v>1</v>
      </c>
    </row>
    <row r="45" spans="1:11" ht="12.75">
      <c r="A45" s="197">
        <v>1</v>
      </c>
      <c r="B45" s="197" t="s">
        <v>2375</v>
      </c>
      <c r="C45" s="198"/>
      <c r="D45" s="198">
        <v>1</v>
      </c>
      <c r="E45" s="199" t="s">
        <v>2376</v>
      </c>
      <c r="F45" s="198" t="s">
        <v>1294</v>
      </c>
      <c r="G45" s="108" t="s">
        <v>2170</v>
      </c>
      <c r="H45" s="85"/>
      <c r="I45" s="91"/>
      <c r="J45" s="110"/>
      <c r="K45" s="523"/>
    </row>
    <row r="46" spans="1:11" ht="12.75">
      <c r="A46" s="197"/>
      <c r="B46" s="197"/>
      <c r="C46" s="198"/>
      <c r="D46" s="198"/>
      <c r="E46" s="199"/>
      <c r="F46" s="198"/>
      <c r="G46" s="108"/>
      <c r="H46" s="85"/>
      <c r="I46" s="91"/>
      <c r="J46" s="110"/>
      <c r="K46" s="523"/>
    </row>
    <row r="47" spans="1:11" ht="12.75">
      <c r="A47" s="197"/>
      <c r="B47" s="230" t="s">
        <v>2377</v>
      </c>
      <c r="C47" s="198"/>
      <c r="D47" s="198"/>
      <c r="E47" s="199"/>
      <c r="F47" s="198"/>
      <c r="G47" s="108"/>
      <c r="H47" s="85"/>
      <c r="I47" s="91"/>
      <c r="J47" s="110"/>
      <c r="K47" s="523">
        <v>1</v>
      </c>
    </row>
    <row r="48" spans="1:11" ht="12.75">
      <c r="A48" s="197">
        <v>1</v>
      </c>
      <c r="B48" s="197" t="s">
        <v>2378</v>
      </c>
      <c r="C48" s="198">
        <v>1</v>
      </c>
      <c r="D48" s="198"/>
      <c r="E48" s="199" t="s">
        <v>2379</v>
      </c>
      <c r="F48" s="198" t="s">
        <v>1294</v>
      </c>
      <c r="G48" s="108" t="s">
        <v>2170</v>
      </c>
      <c r="H48" s="85"/>
      <c r="I48" s="91"/>
      <c r="J48" s="110"/>
      <c r="K48" s="523"/>
    </row>
    <row r="49" spans="1:11" ht="12.75">
      <c r="A49" s="197"/>
      <c r="B49" s="197"/>
      <c r="C49" s="198"/>
      <c r="D49" s="198"/>
      <c r="E49" s="199"/>
      <c r="F49" s="198"/>
      <c r="G49" s="108"/>
      <c r="H49" s="85"/>
      <c r="I49" s="91"/>
      <c r="J49" s="110"/>
      <c r="K49" s="523"/>
    </row>
    <row r="50" spans="1:11" ht="12.75">
      <c r="A50" s="197"/>
      <c r="B50" s="230" t="s">
        <v>2369</v>
      </c>
      <c r="C50" s="198"/>
      <c r="D50" s="198"/>
      <c r="E50" s="199"/>
      <c r="F50" s="198"/>
      <c r="G50" s="108"/>
      <c r="H50" s="85"/>
      <c r="I50" s="91"/>
      <c r="J50" s="110"/>
      <c r="K50" s="523">
        <v>2</v>
      </c>
    </row>
    <row r="51" spans="1:11" ht="12.75">
      <c r="A51" s="197">
        <v>1</v>
      </c>
      <c r="B51" s="197" t="s">
        <v>2370</v>
      </c>
      <c r="C51" s="198"/>
      <c r="D51" s="198">
        <v>1</v>
      </c>
      <c r="E51" s="199" t="s">
        <v>2371</v>
      </c>
      <c r="F51" s="198" t="s">
        <v>1294</v>
      </c>
      <c r="G51" s="108" t="s">
        <v>2170</v>
      </c>
      <c r="H51" s="85"/>
      <c r="I51" s="91"/>
      <c r="J51" s="110"/>
      <c r="K51" s="523"/>
    </row>
    <row r="52" spans="1:11" ht="12.75">
      <c r="A52" s="197">
        <v>2</v>
      </c>
      <c r="B52" s="197" t="s">
        <v>2372</v>
      </c>
      <c r="C52" s="198"/>
      <c r="D52" s="198">
        <v>1</v>
      </c>
      <c r="E52" s="199" t="s">
        <v>2373</v>
      </c>
      <c r="F52" s="198" t="s">
        <v>1294</v>
      </c>
      <c r="G52" s="108" t="s">
        <v>2170</v>
      </c>
      <c r="H52" s="85"/>
      <c r="I52" s="91"/>
      <c r="J52" s="110"/>
      <c r="K52" s="523"/>
    </row>
    <row r="53" spans="1:11" ht="12.75">
      <c r="A53" s="197"/>
      <c r="B53" s="197"/>
      <c r="C53" s="198"/>
      <c r="D53" s="198"/>
      <c r="E53" s="199"/>
      <c r="F53" s="198"/>
      <c r="G53" s="108"/>
      <c r="H53" s="85"/>
      <c r="I53" s="91"/>
      <c r="J53" s="110"/>
      <c r="K53" s="207"/>
    </row>
    <row r="54" spans="1:14" ht="12.75">
      <c r="A54" s="82"/>
      <c r="B54" s="230" t="s">
        <v>2187</v>
      </c>
      <c r="C54" s="83"/>
      <c r="D54" s="83"/>
      <c r="E54" s="89"/>
      <c r="F54" s="83"/>
      <c r="G54" s="108"/>
      <c r="H54" s="85"/>
      <c r="I54" s="91"/>
      <c r="J54" s="110"/>
      <c r="K54" s="525">
        <v>50</v>
      </c>
      <c r="N54" s="17" t="s">
        <v>1378</v>
      </c>
    </row>
    <row r="55" spans="1:11" ht="12.75">
      <c r="A55" s="197">
        <v>1</v>
      </c>
      <c r="B55" s="197" t="s">
        <v>2188</v>
      </c>
      <c r="C55" s="198"/>
      <c r="D55" s="198">
        <v>1</v>
      </c>
      <c r="E55" s="199" t="s">
        <v>2189</v>
      </c>
      <c r="F55" s="198" t="s">
        <v>1362</v>
      </c>
      <c r="G55" s="108" t="s">
        <v>2170</v>
      </c>
      <c r="H55" s="201"/>
      <c r="I55" s="202"/>
      <c r="J55" s="203"/>
      <c r="K55" s="218"/>
    </row>
    <row r="56" spans="1:11" ht="12.75">
      <c r="A56" s="197">
        <v>2</v>
      </c>
      <c r="B56" s="197" t="s">
        <v>2190</v>
      </c>
      <c r="C56" s="198"/>
      <c r="D56" s="198">
        <v>1</v>
      </c>
      <c r="E56" s="199" t="s">
        <v>2191</v>
      </c>
      <c r="F56" s="198" t="s">
        <v>1362</v>
      </c>
      <c r="G56" s="108" t="s">
        <v>2170</v>
      </c>
      <c r="H56" s="201"/>
      <c r="I56" s="202"/>
      <c r="J56" s="203"/>
      <c r="K56" s="218"/>
    </row>
    <row r="57" spans="1:11" ht="12.75">
      <c r="A57" s="197">
        <v>3</v>
      </c>
      <c r="B57" s="197" t="s">
        <v>2192</v>
      </c>
      <c r="C57" s="198"/>
      <c r="D57" s="198">
        <v>1</v>
      </c>
      <c r="E57" s="199" t="s">
        <v>2193</v>
      </c>
      <c r="F57" s="198" t="s">
        <v>1362</v>
      </c>
      <c r="G57" s="108" t="s">
        <v>2170</v>
      </c>
      <c r="H57" s="201"/>
      <c r="I57" s="202"/>
      <c r="J57" s="203"/>
      <c r="K57" s="218"/>
    </row>
    <row r="58" spans="1:11" ht="12.75">
      <c r="A58" s="197">
        <v>4</v>
      </c>
      <c r="B58" s="197" t="s">
        <v>2194</v>
      </c>
      <c r="C58" s="198"/>
      <c r="D58" s="198">
        <v>1</v>
      </c>
      <c r="E58" s="199" t="s">
        <v>2195</v>
      </c>
      <c r="F58" s="198" t="s">
        <v>1362</v>
      </c>
      <c r="G58" s="108" t="s">
        <v>2170</v>
      </c>
      <c r="H58" s="201"/>
      <c r="I58" s="202"/>
      <c r="J58" s="203"/>
      <c r="K58" s="218"/>
    </row>
    <row r="59" spans="1:11" ht="12.75">
      <c r="A59" s="197">
        <v>5</v>
      </c>
      <c r="B59" s="197" t="s">
        <v>2196</v>
      </c>
      <c r="C59" s="198">
        <v>1</v>
      </c>
      <c r="D59" s="198"/>
      <c r="E59" s="199" t="s">
        <v>2197</v>
      </c>
      <c r="F59" s="198" t="s">
        <v>1362</v>
      </c>
      <c r="G59" s="108" t="s">
        <v>2170</v>
      </c>
      <c r="H59" s="201"/>
      <c r="I59" s="202"/>
      <c r="J59" s="203"/>
      <c r="K59" s="218"/>
    </row>
    <row r="60" spans="1:11" ht="12.75">
      <c r="A60" s="197">
        <v>6</v>
      </c>
      <c r="B60" s="197" t="s">
        <v>2198</v>
      </c>
      <c r="C60" s="198"/>
      <c r="D60" s="198">
        <v>1</v>
      </c>
      <c r="E60" s="199" t="s">
        <v>2199</v>
      </c>
      <c r="F60" s="198" t="s">
        <v>1362</v>
      </c>
      <c r="G60" s="108" t="s">
        <v>2170</v>
      </c>
      <c r="H60" s="201"/>
      <c r="I60" s="202"/>
      <c r="J60" s="203"/>
      <c r="K60" s="218"/>
    </row>
    <row r="61" spans="1:11" ht="12.75">
      <c r="A61" s="197">
        <v>7</v>
      </c>
      <c r="B61" s="197" t="s">
        <v>2201</v>
      </c>
      <c r="C61" s="198">
        <v>1</v>
      </c>
      <c r="D61" s="198"/>
      <c r="E61" s="199" t="s">
        <v>2200</v>
      </c>
      <c r="F61" s="198" t="s">
        <v>1362</v>
      </c>
      <c r="G61" s="108" t="s">
        <v>2170</v>
      </c>
      <c r="H61" s="201"/>
      <c r="I61" s="202"/>
      <c r="J61" s="203"/>
      <c r="K61" s="218"/>
    </row>
    <row r="62" spans="1:11" ht="12.75">
      <c r="A62" s="197">
        <v>8</v>
      </c>
      <c r="B62" s="197" t="s">
        <v>2202</v>
      </c>
      <c r="C62" s="198">
        <v>1</v>
      </c>
      <c r="D62" s="198"/>
      <c r="E62" s="199" t="s">
        <v>2203</v>
      </c>
      <c r="F62" s="198" t="s">
        <v>1362</v>
      </c>
      <c r="G62" s="108" t="s">
        <v>2170</v>
      </c>
      <c r="H62" s="201"/>
      <c r="I62" s="202"/>
      <c r="J62" s="203"/>
      <c r="K62" s="218"/>
    </row>
    <row r="63" spans="1:11" ht="12.75">
      <c r="A63" s="197">
        <v>9</v>
      </c>
      <c r="B63" s="197" t="s">
        <v>2204</v>
      </c>
      <c r="C63" s="198">
        <v>1</v>
      </c>
      <c r="D63" s="198"/>
      <c r="E63" s="199" t="s">
        <v>2205</v>
      </c>
      <c r="F63" s="198" t="s">
        <v>1362</v>
      </c>
      <c r="G63" s="108" t="s">
        <v>2170</v>
      </c>
      <c r="H63" s="201"/>
      <c r="I63" s="202"/>
      <c r="J63" s="203"/>
      <c r="K63" s="218"/>
    </row>
    <row r="64" spans="1:11" ht="12.75">
      <c r="A64" s="197">
        <v>10</v>
      </c>
      <c r="B64" s="197" t="s">
        <v>2206</v>
      </c>
      <c r="C64" s="198"/>
      <c r="D64" s="198">
        <v>1</v>
      </c>
      <c r="E64" s="199" t="s">
        <v>2207</v>
      </c>
      <c r="F64" s="198" t="s">
        <v>1362</v>
      </c>
      <c r="G64" s="108" t="s">
        <v>2170</v>
      </c>
      <c r="H64" s="201"/>
      <c r="I64" s="202"/>
      <c r="J64" s="203"/>
      <c r="K64" s="218"/>
    </row>
    <row r="65" spans="1:11" ht="12.75">
      <c r="A65" s="197">
        <v>11</v>
      </c>
      <c r="B65" s="197" t="s">
        <v>2208</v>
      </c>
      <c r="C65" s="198"/>
      <c r="D65" s="198">
        <v>1</v>
      </c>
      <c r="E65" s="199" t="s">
        <v>2209</v>
      </c>
      <c r="F65" s="198" t="s">
        <v>1362</v>
      </c>
      <c r="G65" s="108" t="s">
        <v>2170</v>
      </c>
      <c r="H65" s="201"/>
      <c r="I65" s="202"/>
      <c r="J65" s="203"/>
      <c r="K65" s="218"/>
    </row>
    <row r="66" spans="1:11" ht="12.75">
      <c r="A66" s="197">
        <v>12</v>
      </c>
      <c r="B66" s="197" t="s">
        <v>2210</v>
      </c>
      <c r="C66" s="198"/>
      <c r="D66" s="198">
        <v>1</v>
      </c>
      <c r="E66" s="199" t="s">
        <v>2211</v>
      </c>
      <c r="F66" s="198" t="s">
        <v>1362</v>
      </c>
      <c r="G66" s="108" t="s">
        <v>2170</v>
      </c>
      <c r="H66" s="201"/>
      <c r="I66" s="202"/>
      <c r="J66" s="203"/>
      <c r="K66" s="218"/>
    </row>
    <row r="67" spans="1:11" ht="12.75">
      <c r="A67" s="197">
        <v>13</v>
      </c>
      <c r="B67" s="197" t="s">
        <v>2212</v>
      </c>
      <c r="C67" s="198"/>
      <c r="D67" s="198">
        <v>1</v>
      </c>
      <c r="E67" s="199" t="s">
        <v>2213</v>
      </c>
      <c r="F67" s="198" t="s">
        <v>1362</v>
      </c>
      <c r="G67" s="108" t="s">
        <v>2170</v>
      </c>
      <c r="H67" s="201"/>
      <c r="I67" s="202"/>
      <c r="J67" s="203"/>
      <c r="K67" s="218"/>
    </row>
    <row r="68" spans="1:11" ht="12.75">
      <c r="A68" s="197">
        <v>14</v>
      </c>
      <c r="B68" s="197" t="s">
        <v>2214</v>
      </c>
      <c r="C68" s="198"/>
      <c r="D68" s="198">
        <v>1</v>
      </c>
      <c r="E68" s="199" t="s">
        <v>2215</v>
      </c>
      <c r="F68" s="198" t="s">
        <v>1362</v>
      </c>
      <c r="G68" s="108" t="s">
        <v>2170</v>
      </c>
      <c r="H68" s="201"/>
      <c r="I68" s="202"/>
      <c r="J68" s="203"/>
      <c r="K68" s="218"/>
    </row>
    <row r="69" spans="1:11" ht="12.75">
      <c r="A69" s="197">
        <v>15</v>
      </c>
      <c r="B69" s="197" t="s">
        <v>2216</v>
      </c>
      <c r="C69" s="198"/>
      <c r="D69" s="198">
        <v>1</v>
      </c>
      <c r="E69" s="199" t="s">
        <v>2217</v>
      </c>
      <c r="F69" s="198" t="s">
        <v>1362</v>
      </c>
      <c r="G69" s="108" t="s">
        <v>2170</v>
      </c>
      <c r="H69" s="201"/>
      <c r="I69" s="202"/>
      <c r="J69" s="203"/>
      <c r="K69" s="218"/>
    </row>
    <row r="70" spans="1:11" ht="12.75">
      <c r="A70" s="197">
        <v>16</v>
      </c>
      <c r="B70" s="197" t="s">
        <v>2218</v>
      </c>
      <c r="C70" s="198">
        <v>1</v>
      </c>
      <c r="D70" s="198"/>
      <c r="E70" s="199" t="s">
        <v>2219</v>
      </c>
      <c r="F70" s="198" t="s">
        <v>1362</v>
      </c>
      <c r="G70" s="108" t="s">
        <v>2170</v>
      </c>
      <c r="H70" s="201"/>
      <c r="I70" s="202"/>
      <c r="J70" s="203"/>
      <c r="K70" s="218"/>
    </row>
    <row r="71" spans="1:11" ht="12.75">
      <c r="A71" s="197">
        <v>17</v>
      </c>
      <c r="B71" s="197" t="s">
        <v>2221</v>
      </c>
      <c r="C71" s="198"/>
      <c r="D71" s="198">
        <v>1</v>
      </c>
      <c r="E71" s="199" t="s">
        <v>2220</v>
      </c>
      <c r="F71" s="198" t="s">
        <v>1362</v>
      </c>
      <c r="G71" s="108" t="s">
        <v>2170</v>
      </c>
      <c r="H71" s="201"/>
      <c r="I71" s="202"/>
      <c r="J71" s="203"/>
      <c r="K71" s="218"/>
    </row>
    <row r="72" spans="1:11" ht="12.75">
      <c r="A72" s="197">
        <v>18</v>
      </c>
      <c r="B72" s="197" t="s">
        <v>2222</v>
      </c>
      <c r="C72" s="198"/>
      <c r="D72" s="198">
        <v>1</v>
      </c>
      <c r="E72" s="199" t="s">
        <v>2223</v>
      </c>
      <c r="F72" s="198" t="s">
        <v>1362</v>
      </c>
      <c r="G72" s="108" t="s">
        <v>2170</v>
      </c>
      <c r="H72" s="201"/>
      <c r="I72" s="202"/>
      <c r="J72" s="203"/>
      <c r="K72" s="218"/>
    </row>
    <row r="73" spans="1:11" ht="12.75">
      <c r="A73" s="197">
        <v>19</v>
      </c>
      <c r="B73" s="197" t="s">
        <v>2224</v>
      </c>
      <c r="C73" s="198"/>
      <c r="D73" s="198">
        <v>1</v>
      </c>
      <c r="E73" s="199" t="s">
        <v>2225</v>
      </c>
      <c r="F73" s="198" t="s">
        <v>1362</v>
      </c>
      <c r="G73" s="108" t="s">
        <v>2170</v>
      </c>
      <c r="H73" s="201"/>
      <c r="I73" s="202"/>
      <c r="J73" s="203"/>
      <c r="K73" s="218"/>
    </row>
    <row r="74" spans="1:11" ht="12.75">
      <c r="A74" s="197">
        <v>20</v>
      </c>
      <c r="B74" s="197" t="s">
        <v>2226</v>
      </c>
      <c r="C74" s="198"/>
      <c r="D74" s="198">
        <v>1</v>
      </c>
      <c r="E74" s="199" t="s">
        <v>2227</v>
      </c>
      <c r="F74" s="198" t="s">
        <v>1362</v>
      </c>
      <c r="G74" s="108" t="s">
        <v>2170</v>
      </c>
      <c r="H74" s="201"/>
      <c r="I74" s="202"/>
      <c r="J74" s="203"/>
      <c r="K74" s="218"/>
    </row>
    <row r="75" spans="1:11" ht="12.75">
      <c r="A75" s="197">
        <v>21</v>
      </c>
      <c r="B75" s="197" t="s">
        <v>2229</v>
      </c>
      <c r="C75" s="198"/>
      <c r="D75" s="198">
        <v>1</v>
      </c>
      <c r="E75" s="199" t="s">
        <v>2228</v>
      </c>
      <c r="F75" s="198" t="s">
        <v>1362</v>
      </c>
      <c r="G75" s="108" t="s">
        <v>2170</v>
      </c>
      <c r="H75" s="201"/>
      <c r="I75" s="202"/>
      <c r="J75" s="203"/>
      <c r="K75" s="218"/>
    </row>
    <row r="76" spans="1:11" ht="12.75">
      <c r="A76" s="197">
        <v>22</v>
      </c>
      <c r="B76" s="197" t="s">
        <v>2230</v>
      </c>
      <c r="C76" s="198">
        <v>1</v>
      </c>
      <c r="D76" s="198"/>
      <c r="E76" s="199" t="s">
        <v>2231</v>
      </c>
      <c r="F76" s="198" t="s">
        <v>1362</v>
      </c>
      <c r="G76" s="108" t="s">
        <v>2170</v>
      </c>
      <c r="H76" s="201"/>
      <c r="I76" s="202"/>
      <c r="J76" s="203"/>
      <c r="K76" s="218"/>
    </row>
    <row r="77" spans="1:11" ht="12.75">
      <c r="A77" s="197">
        <v>23</v>
      </c>
      <c r="B77" s="197" t="s">
        <v>2232</v>
      </c>
      <c r="C77" s="198"/>
      <c r="D77" s="198">
        <v>1</v>
      </c>
      <c r="E77" s="199" t="s">
        <v>2233</v>
      </c>
      <c r="F77" s="198" t="s">
        <v>1362</v>
      </c>
      <c r="G77" s="108" t="s">
        <v>2170</v>
      </c>
      <c r="H77" s="201"/>
      <c r="I77" s="202"/>
      <c r="J77" s="203"/>
      <c r="K77" s="218"/>
    </row>
    <row r="78" spans="1:11" ht="12.75">
      <c r="A78" s="197">
        <v>24</v>
      </c>
      <c r="B78" s="197" t="s">
        <v>2234</v>
      </c>
      <c r="C78" s="198">
        <v>1</v>
      </c>
      <c r="D78" s="198"/>
      <c r="E78" s="199" t="s">
        <v>2235</v>
      </c>
      <c r="F78" s="198" t="s">
        <v>1362</v>
      </c>
      <c r="G78" s="108" t="s">
        <v>2170</v>
      </c>
      <c r="H78" s="201"/>
      <c r="I78" s="202"/>
      <c r="J78" s="203"/>
      <c r="K78" s="218"/>
    </row>
    <row r="79" spans="1:11" ht="12.75">
      <c r="A79" s="197">
        <v>25</v>
      </c>
      <c r="B79" s="197" t="s">
        <v>2236</v>
      </c>
      <c r="C79" s="198"/>
      <c r="D79" s="198">
        <v>1</v>
      </c>
      <c r="E79" s="199" t="s">
        <v>2237</v>
      </c>
      <c r="F79" s="198" t="s">
        <v>1362</v>
      </c>
      <c r="G79" s="108" t="s">
        <v>2170</v>
      </c>
      <c r="H79" s="201"/>
      <c r="I79" s="202"/>
      <c r="J79" s="203"/>
      <c r="K79" s="218"/>
    </row>
    <row r="80" spans="1:11" ht="12.75">
      <c r="A80" s="197">
        <v>26</v>
      </c>
      <c r="B80" s="197" t="s">
        <v>2238</v>
      </c>
      <c r="C80" s="198"/>
      <c r="D80" s="198">
        <v>1</v>
      </c>
      <c r="E80" s="199" t="s">
        <v>2239</v>
      </c>
      <c r="F80" s="198" t="s">
        <v>1362</v>
      </c>
      <c r="G80" s="108" t="s">
        <v>2170</v>
      </c>
      <c r="H80" s="201"/>
      <c r="I80" s="202"/>
      <c r="J80" s="203"/>
      <c r="K80" s="218"/>
    </row>
    <row r="81" spans="1:11" ht="12.75">
      <c r="A81" s="197">
        <v>27</v>
      </c>
      <c r="B81" s="197" t="s">
        <v>2240</v>
      </c>
      <c r="C81" s="198"/>
      <c r="D81" s="198">
        <v>1</v>
      </c>
      <c r="E81" s="199" t="s">
        <v>2241</v>
      </c>
      <c r="F81" s="198" t="s">
        <v>1362</v>
      </c>
      <c r="G81" s="108" t="s">
        <v>2170</v>
      </c>
      <c r="H81" s="201"/>
      <c r="I81" s="202"/>
      <c r="J81" s="203"/>
      <c r="K81" s="218"/>
    </row>
    <row r="82" spans="1:11" ht="12.75">
      <c r="A82" s="197">
        <v>28</v>
      </c>
      <c r="B82" s="197" t="s">
        <v>2243</v>
      </c>
      <c r="C82" s="198"/>
      <c r="D82" s="198">
        <v>1</v>
      </c>
      <c r="E82" s="199" t="s">
        <v>2242</v>
      </c>
      <c r="F82" s="198" t="s">
        <v>1362</v>
      </c>
      <c r="G82" s="108" t="s">
        <v>2170</v>
      </c>
      <c r="H82" s="201"/>
      <c r="I82" s="202"/>
      <c r="J82" s="203"/>
      <c r="K82" s="218"/>
    </row>
    <row r="83" spans="1:11" ht="12.75">
      <c r="A83" s="197">
        <v>29</v>
      </c>
      <c r="B83" s="197" t="s">
        <v>2244</v>
      </c>
      <c r="C83" s="198"/>
      <c r="D83" s="198">
        <v>1</v>
      </c>
      <c r="E83" s="199" t="s">
        <v>2245</v>
      </c>
      <c r="F83" s="198" t="s">
        <v>1362</v>
      </c>
      <c r="G83" s="108" t="s">
        <v>2170</v>
      </c>
      <c r="H83" s="201"/>
      <c r="I83" s="202"/>
      <c r="J83" s="203"/>
      <c r="K83" s="218"/>
    </row>
    <row r="84" spans="1:11" ht="12.75">
      <c r="A84" s="197">
        <v>30</v>
      </c>
      <c r="B84" s="197" t="s">
        <v>2246</v>
      </c>
      <c r="C84" s="198">
        <v>1</v>
      </c>
      <c r="D84" s="198"/>
      <c r="E84" s="199" t="s">
        <v>2247</v>
      </c>
      <c r="F84" s="198" t="s">
        <v>1362</v>
      </c>
      <c r="G84" s="108" t="s">
        <v>2170</v>
      </c>
      <c r="H84" s="201"/>
      <c r="I84" s="202"/>
      <c r="J84" s="203"/>
      <c r="K84" s="218"/>
    </row>
    <row r="85" spans="1:11" ht="12.75">
      <c r="A85" s="197">
        <v>31</v>
      </c>
      <c r="B85" s="197" t="s">
        <v>2248</v>
      </c>
      <c r="C85" s="198"/>
      <c r="D85" s="198">
        <v>1</v>
      </c>
      <c r="E85" s="199" t="s">
        <v>2249</v>
      </c>
      <c r="F85" s="198" t="s">
        <v>1362</v>
      </c>
      <c r="G85" s="108" t="s">
        <v>2170</v>
      </c>
      <c r="H85" s="201"/>
      <c r="I85" s="202"/>
      <c r="J85" s="203"/>
      <c r="K85" s="218"/>
    </row>
    <row r="86" spans="1:11" ht="12.75">
      <c r="A86" s="197">
        <v>32</v>
      </c>
      <c r="B86" s="197" t="s">
        <v>1526</v>
      </c>
      <c r="C86" s="198"/>
      <c r="D86" s="198">
        <v>1</v>
      </c>
      <c r="E86" s="199" t="s">
        <v>2250</v>
      </c>
      <c r="F86" s="198" t="s">
        <v>1362</v>
      </c>
      <c r="G86" s="108" t="s">
        <v>2170</v>
      </c>
      <c r="H86" s="201"/>
      <c r="I86" s="202"/>
      <c r="J86" s="203"/>
      <c r="K86" s="218"/>
    </row>
    <row r="87" spans="1:11" ht="12.75">
      <c r="A87" s="197">
        <v>33</v>
      </c>
      <c r="B87" s="197" t="s">
        <v>50</v>
      </c>
      <c r="C87" s="198"/>
      <c r="D87" s="198">
        <v>1</v>
      </c>
      <c r="E87" s="199" t="s">
        <v>2251</v>
      </c>
      <c r="F87" s="198" t="s">
        <v>1362</v>
      </c>
      <c r="G87" s="108" t="s">
        <v>2170</v>
      </c>
      <c r="H87" s="201"/>
      <c r="I87" s="202"/>
      <c r="J87" s="203"/>
      <c r="K87" s="218"/>
    </row>
    <row r="88" spans="1:11" ht="12.75">
      <c r="A88" s="197">
        <v>34</v>
      </c>
      <c r="B88" s="197" t="s">
        <v>2252</v>
      </c>
      <c r="C88" s="198">
        <v>1</v>
      </c>
      <c r="D88" s="198"/>
      <c r="E88" s="199" t="s">
        <v>2256</v>
      </c>
      <c r="F88" s="198" t="s">
        <v>1362</v>
      </c>
      <c r="G88" s="108" t="s">
        <v>2170</v>
      </c>
      <c r="H88" s="201"/>
      <c r="I88" s="202"/>
      <c r="J88" s="203"/>
      <c r="K88" s="218"/>
    </row>
    <row r="89" spans="1:11" ht="12.75">
      <c r="A89" s="197">
        <v>35</v>
      </c>
      <c r="B89" s="197" t="s">
        <v>2253</v>
      </c>
      <c r="C89" s="198">
        <v>1</v>
      </c>
      <c r="D89" s="198"/>
      <c r="E89" s="199" t="s">
        <v>2254</v>
      </c>
      <c r="F89" s="198" t="s">
        <v>1362</v>
      </c>
      <c r="G89" s="108" t="s">
        <v>2170</v>
      </c>
      <c r="H89" s="201"/>
      <c r="I89" s="202"/>
      <c r="J89" s="203"/>
      <c r="K89" s="218"/>
    </row>
    <row r="90" spans="1:11" ht="12.75">
      <c r="A90" s="197">
        <v>36</v>
      </c>
      <c r="B90" s="197" t="s">
        <v>2255</v>
      </c>
      <c r="C90" s="198"/>
      <c r="D90" s="198">
        <v>1</v>
      </c>
      <c r="E90" s="199" t="s">
        <v>2257</v>
      </c>
      <c r="F90" s="198" t="s">
        <v>1362</v>
      </c>
      <c r="G90" s="108" t="s">
        <v>2170</v>
      </c>
      <c r="H90" s="201"/>
      <c r="I90" s="202"/>
      <c r="J90" s="203"/>
      <c r="K90" s="218"/>
    </row>
    <row r="91" spans="1:11" ht="12.75">
      <c r="A91" s="197">
        <v>37</v>
      </c>
      <c r="B91" s="197" t="s">
        <v>2258</v>
      </c>
      <c r="C91" s="198"/>
      <c r="D91" s="198">
        <v>1</v>
      </c>
      <c r="E91" s="199" t="s">
        <v>2259</v>
      </c>
      <c r="F91" s="198" t="s">
        <v>1362</v>
      </c>
      <c r="G91" s="108" t="s">
        <v>2170</v>
      </c>
      <c r="H91" s="201"/>
      <c r="I91" s="202"/>
      <c r="J91" s="203"/>
      <c r="K91" s="218"/>
    </row>
    <row r="92" spans="1:11" ht="12.75">
      <c r="A92" s="197">
        <v>38</v>
      </c>
      <c r="B92" s="197" t="s">
        <v>2260</v>
      </c>
      <c r="C92" s="198"/>
      <c r="D92" s="198">
        <v>1</v>
      </c>
      <c r="E92" s="199" t="s">
        <v>2261</v>
      </c>
      <c r="F92" s="198" t="s">
        <v>1362</v>
      </c>
      <c r="G92" s="108" t="s">
        <v>2170</v>
      </c>
      <c r="H92" s="201"/>
      <c r="I92" s="202"/>
      <c r="J92" s="203"/>
      <c r="K92" s="218"/>
    </row>
    <row r="93" spans="1:11" ht="12.75">
      <c r="A93" s="197">
        <v>39</v>
      </c>
      <c r="B93" s="197" t="s">
        <v>2262</v>
      </c>
      <c r="C93" s="198">
        <v>1</v>
      </c>
      <c r="D93" s="198"/>
      <c r="E93" s="199" t="s">
        <v>2263</v>
      </c>
      <c r="F93" s="198" t="s">
        <v>1362</v>
      </c>
      <c r="G93" s="108" t="s">
        <v>2170</v>
      </c>
      <c r="H93" s="201"/>
      <c r="I93" s="202"/>
      <c r="J93" s="203"/>
      <c r="K93" s="218"/>
    </row>
    <row r="94" spans="1:11" ht="12.75">
      <c r="A94" s="197">
        <v>40</v>
      </c>
      <c r="B94" s="197" t="s">
        <v>2264</v>
      </c>
      <c r="C94" s="198"/>
      <c r="D94" s="198">
        <v>1</v>
      </c>
      <c r="E94" s="199" t="s">
        <v>2265</v>
      </c>
      <c r="F94" s="198" t="s">
        <v>1362</v>
      </c>
      <c r="G94" s="108" t="s">
        <v>2170</v>
      </c>
      <c r="H94" s="201"/>
      <c r="I94" s="202"/>
      <c r="J94" s="203"/>
      <c r="K94" s="218"/>
    </row>
    <row r="95" spans="1:11" ht="12.75">
      <c r="A95" s="197">
        <v>41</v>
      </c>
      <c r="B95" s="197" t="s">
        <v>2266</v>
      </c>
      <c r="C95" s="198"/>
      <c r="D95" s="198">
        <v>1</v>
      </c>
      <c r="E95" s="199" t="s">
        <v>2267</v>
      </c>
      <c r="F95" s="198" t="s">
        <v>1362</v>
      </c>
      <c r="G95" s="108" t="s">
        <v>2170</v>
      </c>
      <c r="H95" s="201"/>
      <c r="I95" s="202"/>
      <c r="J95" s="203"/>
      <c r="K95" s="218"/>
    </row>
    <row r="96" spans="1:11" ht="12.75">
      <c r="A96" s="197">
        <v>42</v>
      </c>
      <c r="B96" s="197" t="s">
        <v>2268</v>
      </c>
      <c r="C96" s="198"/>
      <c r="D96" s="198">
        <v>1</v>
      </c>
      <c r="E96" s="199" t="s">
        <v>2269</v>
      </c>
      <c r="F96" s="198" t="s">
        <v>1362</v>
      </c>
      <c r="G96" s="108" t="s">
        <v>2170</v>
      </c>
      <c r="H96" s="201"/>
      <c r="I96" s="202"/>
      <c r="J96" s="203"/>
      <c r="K96" s="218"/>
    </row>
    <row r="97" spans="1:11" ht="12.75">
      <c r="A97" s="197">
        <v>43</v>
      </c>
      <c r="B97" s="197" t="s">
        <v>2270</v>
      </c>
      <c r="C97" s="198"/>
      <c r="D97" s="198">
        <v>1</v>
      </c>
      <c r="E97" s="199" t="s">
        <v>2271</v>
      </c>
      <c r="F97" s="198" t="s">
        <v>1362</v>
      </c>
      <c r="G97" s="108" t="s">
        <v>2170</v>
      </c>
      <c r="H97" s="201"/>
      <c r="I97" s="202"/>
      <c r="J97" s="203"/>
      <c r="K97" s="218"/>
    </row>
    <row r="98" spans="1:11" ht="12.75">
      <c r="A98" s="197">
        <v>44</v>
      </c>
      <c r="B98" s="197" t="s">
        <v>2272</v>
      </c>
      <c r="C98" s="198"/>
      <c r="D98" s="198">
        <v>1</v>
      </c>
      <c r="E98" s="199" t="s">
        <v>2273</v>
      </c>
      <c r="F98" s="198" t="s">
        <v>1362</v>
      </c>
      <c r="G98" s="108" t="s">
        <v>2170</v>
      </c>
      <c r="H98" s="201"/>
      <c r="I98" s="202"/>
      <c r="J98" s="203"/>
      <c r="K98" s="218"/>
    </row>
    <row r="99" spans="1:11" ht="12.75">
      <c r="A99" s="197">
        <v>45</v>
      </c>
      <c r="B99" s="197" t="s">
        <v>2274</v>
      </c>
      <c r="C99" s="198">
        <v>1</v>
      </c>
      <c r="D99" s="198"/>
      <c r="E99" s="199" t="s">
        <v>2275</v>
      </c>
      <c r="F99" s="198" t="s">
        <v>1362</v>
      </c>
      <c r="G99" s="108" t="s">
        <v>2170</v>
      </c>
      <c r="H99" s="201"/>
      <c r="I99" s="202"/>
      <c r="J99" s="203"/>
      <c r="K99" s="218"/>
    </row>
    <row r="100" spans="1:11" ht="12.75">
      <c r="A100" s="197">
        <v>46</v>
      </c>
      <c r="B100" s="197" t="s">
        <v>2276</v>
      </c>
      <c r="C100" s="198"/>
      <c r="D100" s="198">
        <v>1</v>
      </c>
      <c r="E100" s="199" t="s">
        <v>2277</v>
      </c>
      <c r="F100" s="198" t="s">
        <v>1362</v>
      </c>
      <c r="G100" s="108" t="s">
        <v>2170</v>
      </c>
      <c r="H100" s="201"/>
      <c r="I100" s="202"/>
      <c r="J100" s="203"/>
      <c r="K100" s="218"/>
    </row>
    <row r="101" spans="1:11" ht="12.75">
      <c r="A101" s="197">
        <v>47</v>
      </c>
      <c r="B101" s="197" t="s">
        <v>2278</v>
      </c>
      <c r="C101" s="198"/>
      <c r="D101" s="198">
        <v>1</v>
      </c>
      <c r="E101" s="199" t="s">
        <v>2279</v>
      </c>
      <c r="F101" s="198" t="s">
        <v>1362</v>
      </c>
      <c r="G101" s="108" t="s">
        <v>2170</v>
      </c>
      <c r="H101" s="201"/>
      <c r="I101" s="202"/>
      <c r="J101" s="203"/>
      <c r="K101" s="218"/>
    </row>
    <row r="102" spans="1:12" ht="12.75">
      <c r="A102" s="197">
        <v>48</v>
      </c>
      <c r="B102" s="197" t="s">
        <v>2280</v>
      </c>
      <c r="C102" s="198"/>
      <c r="D102" s="198">
        <v>1</v>
      </c>
      <c r="E102" s="199" t="s">
        <v>2281</v>
      </c>
      <c r="F102" s="198" t="s">
        <v>1362</v>
      </c>
      <c r="G102" s="108" t="s">
        <v>2170</v>
      </c>
      <c r="H102" s="201"/>
      <c r="I102" s="202"/>
      <c r="J102" s="203"/>
      <c r="K102" s="218"/>
      <c r="L102" t="s">
        <v>651</v>
      </c>
    </row>
    <row r="103" spans="1:11" ht="12.75">
      <c r="A103" s="197">
        <v>49</v>
      </c>
      <c r="B103" s="197" t="s">
        <v>2282</v>
      </c>
      <c r="C103" s="198">
        <v>1</v>
      </c>
      <c r="D103" s="198"/>
      <c r="E103" s="199" t="s">
        <v>2283</v>
      </c>
      <c r="F103" s="198" t="s">
        <v>1362</v>
      </c>
      <c r="G103" s="108" t="s">
        <v>2170</v>
      </c>
      <c r="H103" s="201"/>
      <c r="I103" s="202"/>
      <c r="J103" s="203"/>
      <c r="K103" s="218"/>
    </row>
    <row r="104" spans="1:11" ht="12.75">
      <c r="A104" s="197">
        <v>50</v>
      </c>
      <c r="B104" s="197" t="s">
        <v>55</v>
      </c>
      <c r="C104" s="198"/>
      <c r="D104" s="198">
        <v>1</v>
      </c>
      <c r="E104" s="199" t="s">
        <v>2284</v>
      </c>
      <c r="F104" s="198" t="s">
        <v>1362</v>
      </c>
      <c r="G104" s="108" t="s">
        <v>2170</v>
      </c>
      <c r="H104" s="201"/>
      <c r="I104" s="202"/>
      <c r="J104" s="203"/>
      <c r="K104" s="218"/>
    </row>
    <row r="105" spans="1:11" ht="12.75">
      <c r="A105" s="197"/>
      <c r="B105" s="197"/>
      <c r="C105" s="198"/>
      <c r="D105" s="198"/>
      <c r="E105" s="199"/>
      <c r="F105" s="198"/>
      <c r="G105" s="108"/>
      <c r="H105" s="201"/>
      <c r="I105" s="202"/>
      <c r="J105" s="203"/>
      <c r="K105" s="218"/>
    </row>
    <row r="106" spans="1:11" ht="12.75">
      <c r="A106" s="197"/>
      <c r="B106" s="230" t="s">
        <v>2386</v>
      </c>
      <c r="C106" s="198"/>
      <c r="D106" s="198"/>
      <c r="E106" s="199"/>
      <c r="F106" s="198"/>
      <c r="G106" s="108"/>
      <c r="H106" s="201"/>
      <c r="I106" s="202"/>
      <c r="J106" s="203"/>
      <c r="K106" s="525">
        <v>3</v>
      </c>
    </row>
    <row r="107" spans="1:11" ht="12.75">
      <c r="A107" s="197">
        <v>1</v>
      </c>
      <c r="B107" s="197" t="s">
        <v>2285</v>
      </c>
      <c r="C107" s="198"/>
      <c r="D107" s="198">
        <v>1</v>
      </c>
      <c r="E107" s="199" t="s">
        <v>2286</v>
      </c>
      <c r="F107" s="198" t="s">
        <v>1362</v>
      </c>
      <c r="G107" s="108" t="s">
        <v>2170</v>
      </c>
      <c r="H107" s="201"/>
      <c r="I107" s="202"/>
      <c r="J107" s="203"/>
      <c r="K107" s="525"/>
    </row>
    <row r="108" spans="1:11" ht="12.75">
      <c r="A108" s="197">
        <v>2</v>
      </c>
      <c r="B108" s="197" t="s">
        <v>2287</v>
      </c>
      <c r="C108" s="198"/>
      <c r="D108" s="198">
        <v>1</v>
      </c>
      <c r="E108" s="199" t="s">
        <v>2288</v>
      </c>
      <c r="F108" s="198" t="s">
        <v>1362</v>
      </c>
      <c r="G108" s="108" t="s">
        <v>2170</v>
      </c>
      <c r="H108" s="201"/>
      <c r="I108" s="202"/>
      <c r="J108" s="203"/>
      <c r="K108" s="525"/>
    </row>
    <row r="109" spans="1:11" ht="12.75">
      <c r="A109" s="197">
        <v>3</v>
      </c>
      <c r="B109" s="197" t="s">
        <v>2290</v>
      </c>
      <c r="C109" s="198"/>
      <c r="D109" s="198">
        <v>1</v>
      </c>
      <c r="E109" s="199" t="s">
        <v>2289</v>
      </c>
      <c r="F109" s="198" t="s">
        <v>1362</v>
      </c>
      <c r="G109" s="108" t="s">
        <v>2170</v>
      </c>
      <c r="H109" s="201"/>
      <c r="I109" s="202"/>
      <c r="J109" s="203"/>
      <c r="K109" s="525"/>
    </row>
    <row r="110" spans="1:11" ht="12.75">
      <c r="A110" s="197"/>
      <c r="B110" s="197"/>
      <c r="C110" s="198"/>
      <c r="D110" s="198"/>
      <c r="E110" s="199"/>
      <c r="F110" s="198"/>
      <c r="G110" s="108"/>
      <c r="H110" s="201" t="s">
        <v>1378</v>
      </c>
      <c r="I110" s="202"/>
      <c r="J110" s="203"/>
      <c r="K110" s="525"/>
    </row>
    <row r="111" spans="1:11" ht="12.75">
      <c r="A111" s="197"/>
      <c r="B111" s="95" t="s">
        <v>2389</v>
      </c>
      <c r="C111" s="198"/>
      <c r="D111" s="198"/>
      <c r="E111" s="199"/>
      <c r="F111" s="198"/>
      <c r="G111" s="108"/>
      <c r="H111" s="201"/>
      <c r="I111" s="202"/>
      <c r="J111" s="203"/>
      <c r="K111" s="525">
        <v>2</v>
      </c>
    </row>
    <row r="112" spans="1:11" ht="12.75">
      <c r="A112" s="197">
        <v>1</v>
      </c>
      <c r="B112" s="197" t="s">
        <v>2291</v>
      </c>
      <c r="C112" s="198">
        <v>1</v>
      </c>
      <c r="D112" s="198"/>
      <c r="E112" s="199" t="s">
        <v>2292</v>
      </c>
      <c r="F112" s="198" t="s">
        <v>1362</v>
      </c>
      <c r="G112" s="108" t="s">
        <v>2170</v>
      </c>
      <c r="H112" s="201"/>
      <c r="I112" s="202"/>
      <c r="J112" s="203"/>
      <c r="K112" s="525"/>
    </row>
    <row r="113" spans="1:13" ht="12.75">
      <c r="A113" s="197">
        <v>2</v>
      </c>
      <c r="B113" s="197" t="s">
        <v>2294</v>
      </c>
      <c r="C113" s="198"/>
      <c r="D113" s="198">
        <v>1</v>
      </c>
      <c r="E113" s="199" t="s">
        <v>2293</v>
      </c>
      <c r="F113" s="198" t="s">
        <v>1362</v>
      </c>
      <c r="G113" s="108" t="s">
        <v>2170</v>
      </c>
      <c r="H113" s="201"/>
      <c r="I113" s="202"/>
      <c r="J113" s="203"/>
      <c r="K113" s="525"/>
      <c r="M113">
        <v>3</v>
      </c>
    </row>
    <row r="114" spans="1:13" ht="12.75">
      <c r="A114" s="197"/>
      <c r="B114" s="197"/>
      <c r="C114" s="198"/>
      <c r="D114" s="198"/>
      <c r="E114" s="199"/>
      <c r="F114" s="198"/>
      <c r="G114" s="108"/>
      <c r="H114" s="201"/>
      <c r="I114" s="202"/>
      <c r="J114" s="203"/>
      <c r="K114" s="525"/>
      <c r="M114">
        <v>18</v>
      </c>
    </row>
    <row r="115" spans="1:13" ht="12.75">
      <c r="A115" s="197"/>
      <c r="B115" s="95" t="s">
        <v>2387</v>
      </c>
      <c r="C115" s="198"/>
      <c r="D115" s="198"/>
      <c r="E115" s="199"/>
      <c r="F115" s="198"/>
      <c r="G115" s="108"/>
      <c r="H115" s="201"/>
      <c r="I115" s="202"/>
      <c r="J115" s="203"/>
      <c r="K115" s="525">
        <v>7</v>
      </c>
      <c r="M115">
        <v>82</v>
      </c>
    </row>
    <row r="116" spans="1:13" ht="12.75">
      <c r="A116" s="197">
        <v>1</v>
      </c>
      <c r="B116" s="197" t="s">
        <v>2303</v>
      </c>
      <c r="C116" s="198"/>
      <c r="D116" s="198">
        <v>1</v>
      </c>
      <c r="E116" s="199" t="s">
        <v>2304</v>
      </c>
      <c r="F116" s="198" t="s">
        <v>1362</v>
      </c>
      <c r="G116" s="108" t="s">
        <v>2170</v>
      </c>
      <c r="H116" s="201"/>
      <c r="I116" s="202"/>
      <c r="J116" s="203"/>
      <c r="K116" s="525"/>
      <c r="M116">
        <f>SUM(M113:M115)</f>
        <v>103</v>
      </c>
    </row>
    <row r="117" spans="1:11" ht="12.75">
      <c r="A117" s="197">
        <v>2</v>
      </c>
      <c r="B117" s="197" t="s">
        <v>2305</v>
      </c>
      <c r="C117" s="198"/>
      <c r="D117" s="198">
        <v>1</v>
      </c>
      <c r="E117" s="199" t="s">
        <v>2306</v>
      </c>
      <c r="F117" s="198" t="s">
        <v>1362</v>
      </c>
      <c r="G117" s="108" t="s">
        <v>2170</v>
      </c>
      <c r="H117" s="201"/>
      <c r="I117" s="202"/>
      <c r="J117" s="203"/>
      <c r="K117" s="525"/>
    </row>
    <row r="118" spans="1:12" ht="12.75">
      <c r="A118" s="197">
        <v>3</v>
      </c>
      <c r="B118" s="197" t="s">
        <v>2307</v>
      </c>
      <c r="C118" s="198"/>
      <c r="D118" s="198">
        <v>1</v>
      </c>
      <c r="E118" s="199" t="s">
        <v>2308</v>
      </c>
      <c r="F118" s="198" t="s">
        <v>1362</v>
      </c>
      <c r="G118" s="108" t="s">
        <v>2170</v>
      </c>
      <c r="H118" s="201"/>
      <c r="I118" s="202"/>
      <c r="J118" s="203"/>
      <c r="K118" s="525"/>
      <c r="L118" t="s">
        <v>1378</v>
      </c>
    </row>
    <row r="119" spans="1:11" ht="12.75">
      <c r="A119" s="197">
        <v>4</v>
      </c>
      <c r="B119" s="197" t="s">
        <v>2309</v>
      </c>
      <c r="C119" s="198"/>
      <c r="D119" s="198">
        <v>1</v>
      </c>
      <c r="E119" s="199" t="s">
        <v>2310</v>
      </c>
      <c r="F119" s="198" t="s">
        <v>1362</v>
      </c>
      <c r="G119" s="108" t="s">
        <v>2170</v>
      </c>
      <c r="H119" s="201"/>
      <c r="I119" s="202"/>
      <c r="J119" s="203"/>
      <c r="K119" s="525"/>
    </row>
    <row r="120" spans="1:11" ht="12.75">
      <c r="A120" s="197">
        <v>5</v>
      </c>
      <c r="B120" s="197" t="s">
        <v>2311</v>
      </c>
      <c r="C120" s="198"/>
      <c r="D120" s="198">
        <v>1</v>
      </c>
      <c r="E120" s="199" t="s">
        <v>2312</v>
      </c>
      <c r="F120" s="198" t="s">
        <v>1362</v>
      </c>
      <c r="G120" s="108" t="s">
        <v>2170</v>
      </c>
      <c r="H120" s="201"/>
      <c r="I120" s="202"/>
      <c r="J120" s="203"/>
      <c r="K120" s="525"/>
    </row>
    <row r="121" spans="1:11" ht="12.75">
      <c r="A121" s="197">
        <v>6</v>
      </c>
      <c r="B121" s="197" t="s">
        <v>2313</v>
      </c>
      <c r="C121" s="198"/>
      <c r="D121" s="198">
        <v>1</v>
      </c>
      <c r="E121" s="199" t="s">
        <v>2314</v>
      </c>
      <c r="F121" s="198" t="s">
        <v>1362</v>
      </c>
      <c r="G121" s="108" t="s">
        <v>2170</v>
      </c>
      <c r="H121" s="201"/>
      <c r="I121" s="202"/>
      <c r="J121" s="203"/>
      <c r="K121" s="525"/>
    </row>
    <row r="122" spans="1:11" ht="12.75">
      <c r="A122" s="197">
        <v>7</v>
      </c>
      <c r="B122" s="197" t="s">
        <v>2315</v>
      </c>
      <c r="C122" s="198"/>
      <c r="D122" s="198">
        <v>1</v>
      </c>
      <c r="E122" s="199" t="s">
        <v>2316</v>
      </c>
      <c r="F122" s="198" t="s">
        <v>1362</v>
      </c>
      <c r="G122" s="108" t="s">
        <v>2170</v>
      </c>
      <c r="H122" s="201"/>
      <c r="I122" s="202"/>
      <c r="J122" s="203"/>
      <c r="K122" s="525"/>
    </row>
    <row r="123" spans="1:11" ht="12.75">
      <c r="A123" s="197"/>
      <c r="B123" s="197"/>
      <c r="C123" s="198"/>
      <c r="D123" s="198"/>
      <c r="E123" s="199"/>
      <c r="F123" s="198"/>
      <c r="G123" s="108"/>
      <c r="H123" s="201"/>
      <c r="I123" s="202"/>
      <c r="J123" s="203"/>
      <c r="K123" s="525"/>
    </row>
    <row r="124" spans="1:11" ht="12.75">
      <c r="A124" s="197"/>
      <c r="B124" s="95" t="s">
        <v>2388</v>
      </c>
      <c r="C124" s="198"/>
      <c r="D124" s="198"/>
      <c r="E124" s="199"/>
      <c r="F124" s="198"/>
      <c r="G124" s="108"/>
      <c r="H124" s="201"/>
      <c r="I124" s="202"/>
      <c r="J124" s="203"/>
      <c r="K124" s="525">
        <v>2</v>
      </c>
    </row>
    <row r="125" spans="1:11" ht="12.75">
      <c r="A125" s="197">
        <v>1</v>
      </c>
      <c r="B125" s="197" t="s">
        <v>2317</v>
      </c>
      <c r="C125" s="198">
        <v>1</v>
      </c>
      <c r="D125" s="198"/>
      <c r="E125" s="199" t="s">
        <v>2319</v>
      </c>
      <c r="F125" s="198" t="s">
        <v>1362</v>
      </c>
      <c r="G125" s="108" t="s">
        <v>2170</v>
      </c>
      <c r="H125" s="201"/>
      <c r="I125" s="202"/>
      <c r="J125" s="203"/>
      <c r="K125" s="525"/>
    </row>
    <row r="126" spans="1:11" ht="12.75">
      <c r="A126" s="197">
        <v>2</v>
      </c>
      <c r="B126" s="197" t="s">
        <v>2318</v>
      </c>
      <c r="C126" s="198"/>
      <c r="D126" s="198">
        <v>1</v>
      </c>
      <c r="E126" s="199" t="s">
        <v>2320</v>
      </c>
      <c r="F126" s="198" t="s">
        <v>1362</v>
      </c>
      <c r="G126" s="108" t="s">
        <v>2170</v>
      </c>
      <c r="H126" s="201"/>
      <c r="I126" s="202"/>
      <c r="J126" s="203"/>
      <c r="K126" s="525"/>
    </row>
    <row r="127" spans="1:13" ht="12.75">
      <c r="A127" s="197"/>
      <c r="B127" s="197"/>
      <c r="C127" s="198"/>
      <c r="D127" s="198"/>
      <c r="E127" s="199"/>
      <c r="F127" s="198"/>
      <c r="G127" s="108"/>
      <c r="H127" s="201"/>
      <c r="I127" s="202"/>
      <c r="J127" s="203"/>
      <c r="K127" s="525"/>
      <c r="M127" t="s">
        <v>1378</v>
      </c>
    </row>
    <row r="128" spans="1:11" ht="12.75">
      <c r="A128" s="197"/>
      <c r="B128" s="95" t="s">
        <v>2322</v>
      </c>
      <c r="C128" s="198"/>
      <c r="D128" s="198"/>
      <c r="E128" s="199"/>
      <c r="F128" s="198"/>
      <c r="G128" s="108"/>
      <c r="H128" s="201"/>
      <c r="I128" s="202"/>
      <c r="J128" s="203"/>
      <c r="K128" s="525">
        <v>1</v>
      </c>
    </row>
    <row r="129" spans="1:11" ht="12.75">
      <c r="A129" s="197"/>
      <c r="B129" s="95" t="s">
        <v>2323</v>
      </c>
      <c r="C129" s="198"/>
      <c r="D129" s="198"/>
      <c r="E129" s="199"/>
      <c r="F129" s="198"/>
      <c r="G129" s="108"/>
      <c r="H129" s="201"/>
      <c r="I129" s="202"/>
      <c r="J129" s="203"/>
      <c r="K129" s="525"/>
    </row>
    <row r="130" spans="1:11" ht="12.75">
      <c r="A130" s="197">
        <v>1</v>
      </c>
      <c r="B130" s="197" t="s">
        <v>2321</v>
      </c>
      <c r="C130" s="198">
        <v>1</v>
      </c>
      <c r="D130" s="198"/>
      <c r="E130" s="199" t="s">
        <v>2324</v>
      </c>
      <c r="F130" s="198" t="s">
        <v>1362</v>
      </c>
      <c r="G130" s="108" t="s">
        <v>2170</v>
      </c>
      <c r="H130" s="201"/>
      <c r="I130" s="202"/>
      <c r="J130" s="203"/>
      <c r="K130" s="525"/>
    </row>
    <row r="131" spans="1:11" ht="12.75">
      <c r="A131" s="197"/>
      <c r="B131" s="197"/>
      <c r="C131" s="198"/>
      <c r="D131" s="198"/>
      <c r="E131" s="199"/>
      <c r="F131" s="198"/>
      <c r="G131" s="108"/>
      <c r="H131" s="201"/>
      <c r="I131" s="202"/>
      <c r="J131" s="203"/>
      <c r="K131" s="525"/>
    </row>
    <row r="132" spans="1:11" ht="12.75">
      <c r="A132" s="197"/>
      <c r="B132" s="95" t="s">
        <v>2390</v>
      </c>
      <c r="C132" s="198"/>
      <c r="D132" s="198"/>
      <c r="E132" s="199"/>
      <c r="F132" s="198"/>
      <c r="G132" s="108"/>
      <c r="H132" s="201"/>
      <c r="I132" s="202"/>
      <c r="J132" s="203"/>
      <c r="K132" s="525">
        <v>5</v>
      </c>
    </row>
    <row r="133" spans="1:11" ht="12.75">
      <c r="A133" s="197">
        <v>1</v>
      </c>
      <c r="B133" s="197" t="s">
        <v>2325</v>
      </c>
      <c r="C133" s="198"/>
      <c r="D133" s="198">
        <v>1</v>
      </c>
      <c r="E133" s="199" t="s">
        <v>2326</v>
      </c>
      <c r="F133" s="198" t="s">
        <v>1362</v>
      </c>
      <c r="G133" s="108" t="s">
        <v>2170</v>
      </c>
      <c r="H133" s="201"/>
      <c r="I133" s="202"/>
      <c r="J133" s="203"/>
      <c r="K133" s="525"/>
    </row>
    <row r="134" spans="1:11" ht="12.75">
      <c r="A134" s="197">
        <v>2</v>
      </c>
      <c r="B134" s="197" t="s">
        <v>2327</v>
      </c>
      <c r="C134" s="198">
        <v>1</v>
      </c>
      <c r="D134" s="198"/>
      <c r="E134" s="199" t="s">
        <v>2328</v>
      </c>
      <c r="F134" s="198" t="s">
        <v>1362</v>
      </c>
      <c r="G134" s="108" t="s">
        <v>2170</v>
      </c>
      <c r="H134" s="201"/>
      <c r="I134" s="202"/>
      <c r="J134" s="203"/>
      <c r="K134" s="525"/>
    </row>
    <row r="135" spans="1:11" ht="12.75">
      <c r="A135" s="197">
        <v>3</v>
      </c>
      <c r="B135" s="197" t="s">
        <v>2329</v>
      </c>
      <c r="C135" s="198"/>
      <c r="D135" s="198">
        <v>1</v>
      </c>
      <c r="E135" s="199" t="s">
        <v>2330</v>
      </c>
      <c r="F135" s="198" t="s">
        <v>1362</v>
      </c>
      <c r="G135" s="108" t="s">
        <v>2170</v>
      </c>
      <c r="H135" s="201"/>
      <c r="I135" s="202"/>
      <c r="J135" s="203"/>
      <c r="K135" s="525"/>
    </row>
    <row r="136" spans="1:11" ht="12.75">
      <c r="A136" s="197">
        <v>4</v>
      </c>
      <c r="B136" s="197" t="s">
        <v>2331</v>
      </c>
      <c r="C136" s="198"/>
      <c r="D136" s="198">
        <v>1</v>
      </c>
      <c r="E136" s="199" t="s">
        <v>2332</v>
      </c>
      <c r="F136" s="198" t="s">
        <v>1362</v>
      </c>
      <c r="G136" s="108" t="s">
        <v>2170</v>
      </c>
      <c r="H136" s="201"/>
      <c r="I136" s="202"/>
      <c r="J136" s="203"/>
      <c r="K136" s="525"/>
    </row>
    <row r="137" spans="1:11" ht="12.75">
      <c r="A137" s="197">
        <v>5</v>
      </c>
      <c r="B137" s="197" t="s">
        <v>2333</v>
      </c>
      <c r="C137" s="198"/>
      <c r="D137" s="198">
        <v>1</v>
      </c>
      <c r="E137" s="199" t="s">
        <v>2334</v>
      </c>
      <c r="F137" s="198" t="s">
        <v>1362</v>
      </c>
      <c r="G137" s="108" t="s">
        <v>2170</v>
      </c>
      <c r="H137" s="201"/>
      <c r="I137" s="202"/>
      <c r="J137" s="203"/>
      <c r="K137" s="525"/>
    </row>
    <row r="138" spans="1:11" ht="12.75">
      <c r="A138" s="197"/>
      <c r="B138" s="197"/>
      <c r="C138" s="198"/>
      <c r="D138" s="198"/>
      <c r="E138" s="199"/>
      <c r="F138" s="198"/>
      <c r="G138" s="108"/>
      <c r="H138" s="201"/>
      <c r="I138" s="202"/>
      <c r="J138" s="203"/>
      <c r="K138" s="525"/>
    </row>
    <row r="139" spans="1:11" ht="12.75">
      <c r="A139" s="197"/>
      <c r="B139" s="95" t="s">
        <v>2391</v>
      </c>
      <c r="C139" s="198"/>
      <c r="D139" s="198"/>
      <c r="E139" s="199"/>
      <c r="F139" s="198"/>
      <c r="G139" s="108"/>
      <c r="H139" s="201"/>
      <c r="I139" s="202"/>
      <c r="J139" s="203"/>
      <c r="K139" s="525">
        <v>1</v>
      </c>
    </row>
    <row r="140" spans="1:11" ht="12.75">
      <c r="A140" s="197">
        <v>1</v>
      </c>
      <c r="B140" s="197" t="s">
        <v>2339</v>
      </c>
      <c r="C140" s="198"/>
      <c r="D140" s="198">
        <v>1</v>
      </c>
      <c r="E140" s="199" t="s">
        <v>2340</v>
      </c>
      <c r="F140" s="198" t="s">
        <v>1362</v>
      </c>
      <c r="G140" s="108" t="s">
        <v>2170</v>
      </c>
      <c r="H140" s="201"/>
      <c r="I140" s="202"/>
      <c r="J140" s="203"/>
      <c r="K140" s="525"/>
    </row>
    <row r="141" spans="1:11" ht="12.75">
      <c r="A141" s="197"/>
      <c r="B141" s="197"/>
      <c r="C141" s="198"/>
      <c r="D141" s="198"/>
      <c r="E141" s="199"/>
      <c r="F141" s="198"/>
      <c r="G141" s="108"/>
      <c r="H141" s="201"/>
      <c r="I141" s="202"/>
      <c r="J141" s="203"/>
      <c r="K141" s="525"/>
    </row>
    <row r="142" spans="1:11" ht="12.75">
      <c r="A142" s="197"/>
      <c r="B142" s="95" t="s">
        <v>2343</v>
      </c>
      <c r="C142" s="198"/>
      <c r="D142" s="198"/>
      <c r="E142" s="199"/>
      <c r="F142" s="198"/>
      <c r="G142" s="108"/>
      <c r="H142" s="201"/>
      <c r="I142" s="202"/>
      <c r="J142" s="203"/>
      <c r="K142" s="525">
        <v>2</v>
      </c>
    </row>
    <row r="143" spans="1:11" ht="12.75">
      <c r="A143" s="197">
        <v>1</v>
      </c>
      <c r="B143" s="197" t="s">
        <v>2344</v>
      </c>
      <c r="C143" s="198">
        <v>1</v>
      </c>
      <c r="D143" s="198"/>
      <c r="E143" s="199" t="s">
        <v>2345</v>
      </c>
      <c r="F143" s="198" t="s">
        <v>1362</v>
      </c>
      <c r="G143" s="108" t="s">
        <v>2170</v>
      </c>
      <c r="H143" s="201"/>
      <c r="I143" s="202"/>
      <c r="J143" s="203"/>
      <c r="K143" s="525"/>
    </row>
    <row r="144" spans="1:11" ht="12.75">
      <c r="A144" s="197">
        <v>2</v>
      </c>
      <c r="B144" s="197" t="s">
        <v>2346</v>
      </c>
      <c r="C144" s="198">
        <v>1</v>
      </c>
      <c r="D144" s="198"/>
      <c r="E144" s="199" t="s">
        <v>2347</v>
      </c>
      <c r="F144" s="198" t="s">
        <v>1362</v>
      </c>
      <c r="G144" s="108" t="s">
        <v>2170</v>
      </c>
      <c r="H144" s="201"/>
      <c r="I144" s="202"/>
      <c r="J144" s="203"/>
      <c r="K144" s="525"/>
    </row>
    <row r="145" spans="1:11" ht="12.75">
      <c r="A145" s="197"/>
      <c r="B145" s="197"/>
      <c r="C145" s="198"/>
      <c r="D145" s="198"/>
      <c r="E145" s="199"/>
      <c r="F145" s="198"/>
      <c r="G145" s="108"/>
      <c r="H145" s="201"/>
      <c r="I145" s="202"/>
      <c r="J145" s="203"/>
      <c r="K145" s="525"/>
    </row>
    <row r="146" spans="1:11" ht="12.75">
      <c r="A146" s="197"/>
      <c r="B146" s="230" t="s">
        <v>2395</v>
      </c>
      <c r="C146" s="198"/>
      <c r="D146" s="198"/>
      <c r="E146" s="199"/>
      <c r="F146" s="198"/>
      <c r="G146" s="108"/>
      <c r="H146" s="201"/>
      <c r="I146" s="202"/>
      <c r="J146" s="203"/>
      <c r="K146" s="525">
        <v>3</v>
      </c>
    </row>
    <row r="147" spans="1:11" ht="12.75">
      <c r="A147" s="197">
        <v>1</v>
      </c>
      <c r="B147" s="197" t="s">
        <v>2380</v>
      </c>
      <c r="C147" s="198">
        <v>1</v>
      </c>
      <c r="D147" s="198"/>
      <c r="E147" s="199" t="s">
        <v>2381</v>
      </c>
      <c r="F147" s="198" t="s">
        <v>1362</v>
      </c>
      <c r="G147" s="108" t="s">
        <v>2170</v>
      </c>
      <c r="H147" s="201"/>
      <c r="I147" s="202"/>
      <c r="J147" s="203"/>
      <c r="K147" s="525"/>
    </row>
    <row r="148" spans="1:11" ht="12.75">
      <c r="A148" s="197">
        <v>2</v>
      </c>
      <c r="B148" s="197" t="s">
        <v>2382</v>
      </c>
      <c r="C148" s="198"/>
      <c r="D148" s="198">
        <v>1</v>
      </c>
      <c r="E148" s="199" t="s">
        <v>2383</v>
      </c>
      <c r="F148" s="198" t="s">
        <v>1362</v>
      </c>
      <c r="G148" s="108" t="s">
        <v>2170</v>
      </c>
      <c r="H148" s="201"/>
      <c r="I148" s="202"/>
      <c r="J148" s="203"/>
      <c r="K148" s="525"/>
    </row>
    <row r="149" spans="1:11" ht="12.75">
      <c r="A149" s="197">
        <v>3</v>
      </c>
      <c r="B149" s="197" t="s">
        <v>2055</v>
      </c>
      <c r="C149" s="198">
        <v>1</v>
      </c>
      <c r="D149" s="198"/>
      <c r="E149" s="199" t="s">
        <v>2384</v>
      </c>
      <c r="F149" s="198" t="s">
        <v>1362</v>
      </c>
      <c r="G149" s="108" t="s">
        <v>2170</v>
      </c>
      <c r="H149" s="201"/>
      <c r="I149" s="202"/>
      <c r="J149" s="203"/>
      <c r="K149" s="525"/>
    </row>
    <row r="150" spans="1:11" ht="12.75">
      <c r="A150" s="424"/>
      <c r="B150" s="424"/>
      <c r="C150" s="424"/>
      <c r="D150" s="424"/>
      <c r="E150" s="424"/>
      <c r="F150" s="424"/>
      <c r="G150" s="424"/>
      <c r="H150" s="201"/>
      <c r="I150" s="202"/>
      <c r="J150" s="203"/>
      <c r="K150" s="525"/>
    </row>
    <row r="151" spans="1:11" ht="12.75">
      <c r="A151" s="82"/>
      <c r="B151" s="95" t="s">
        <v>2338</v>
      </c>
      <c r="C151" s="83"/>
      <c r="D151" s="83"/>
      <c r="E151" s="89"/>
      <c r="F151" s="83"/>
      <c r="G151" s="108"/>
      <c r="H151" s="201"/>
      <c r="I151" s="202"/>
      <c r="J151" s="203"/>
      <c r="K151" s="525">
        <v>1</v>
      </c>
    </row>
    <row r="152" spans="1:11" ht="12.75">
      <c r="A152" s="82">
        <v>1</v>
      </c>
      <c r="B152" s="197" t="s">
        <v>2181</v>
      </c>
      <c r="C152" s="83"/>
      <c r="D152" s="83">
        <v>1</v>
      </c>
      <c r="E152" s="89" t="s">
        <v>2182</v>
      </c>
      <c r="F152" s="83" t="s">
        <v>1362</v>
      </c>
      <c r="G152" s="108" t="s">
        <v>2170</v>
      </c>
      <c r="H152" s="201"/>
      <c r="I152" s="202"/>
      <c r="J152" s="203"/>
      <c r="K152" s="525"/>
    </row>
    <row r="153" spans="1:11" ht="12.75">
      <c r="A153" s="82"/>
      <c r="B153" s="197"/>
      <c r="C153" s="83"/>
      <c r="D153" s="83"/>
      <c r="E153" s="89"/>
      <c r="F153" s="83"/>
      <c r="G153" s="108"/>
      <c r="H153" s="201"/>
      <c r="I153" s="202"/>
      <c r="J153" s="203"/>
      <c r="K153" s="525"/>
    </row>
    <row r="154" spans="1:11" ht="12.75">
      <c r="A154" s="197"/>
      <c r="B154" s="230" t="s">
        <v>2352</v>
      </c>
      <c r="C154" s="198"/>
      <c r="D154" s="198"/>
      <c r="E154" s="199"/>
      <c r="F154" s="198"/>
      <c r="G154" s="108"/>
      <c r="H154" s="201"/>
      <c r="I154" s="202"/>
      <c r="J154" s="203"/>
      <c r="K154" s="525">
        <v>1</v>
      </c>
    </row>
    <row r="155" spans="1:11" ht="12.75">
      <c r="A155" s="197">
        <v>1</v>
      </c>
      <c r="B155" s="197" t="s">
        <v>2353</v>
      </c>
      <c r="C155" s="198"/>
      <c r="D155" s="198">
        <v>1</v>
      </c>
      <c r="E155" s="199" t="s">
        <v>2354</v>
      </c>
      <c r="F155" s="83" t="s">
        <v>1362</v>
      </c>
      <c r="G155" s="108" t="s">
        <v>2170</v>
      </c>
      <c r="H155" s="201"/>
      <c r="I155" s="202"/>
      <c r="J155" s="203"/>
      <c r="K155" s="525"/>
    </row>
    <row r="156" spans="1:11" ht="12.75">
      <c r="A156" s="197"/>
      <c r="B156" s="197"/>
      <c r="C156" s="198"/>
      <c r="D156" s="198"/>
      <c r="E156" s="199"/>
      <c r="F156" s="198"/>
      <c r="G156" s="108"/>
      <c r="H156" s="201"/>
      <c r="I156" s="202"/>
      <c r="J156" s="203"/>
      <c r="K156" s="525"/>
    </row>
    <row r="157" spans="1:11" ht="12.75">
      <c r="A157" s="197"/>
      <c r="B157" s="230" t="s">
        <v>2359</v>
      </c>
      <c r="C157" s="198"/>
      <c r="D157" s="198"/>
      <c r="E157" s="199"/>
      <c r="F157" s="198"/>
      <c r="G157" s="108"/>
      <c r="H157" s="201"/>
      <c r="I157" s="202"/>
      <c r="J157" s="203"/>
      <c r="K157" s="525">
        <v>1</v>
      </c>
    </row>
    <row r="158" spans="1:11" ht="12.75">
      <c r="A158" s="197">
        <v>1</v>
      </c>
      <c r="B158" s="197" t="s">
        <v>2362</v>
      </c>
      <c r="C158" s="198"/>
      <c r="D158" s="198">
        <v>1</v>
      </c>
      <c r="E158" s="199" t="s">
        <v>2363</v>
      </c>
      <c r="F158" s="83" t="s">
        <v>1362</v>
      </c>
      <c r="G158" s="108" t="s">
        <v>2170</v>
      </c>
      <c r="H158" s="201"/>
      <c r="I158" s="202"/>
      <c r="J158" s="203"/>
      <c r="K158" s="525"/>
    </row>
    <row r="159" spans="1:11" ht="12.75">
      <c r="A159" s="197"/>
      <c r="B159" s="197"/>
      <c r="C159" s="198"/>
      <c r="D159" s="198"/>
      <c r="E159" s="199"/>
      <c r="F159" s="83"/>
      <c r="G159" s="108"/>
      <c r="H159" s="201"/>
      <c r="I159" s="202"/>
      <c r="J159" s="203"/>
      <c r="K159" s="525"/>
    </row>
    <row r="160" spans="1:11" ht="12.75">
      <c r="A160" s="197"/>
      <c r="B160" s="230" t="s">
        <v>2394</v>
      </c>
      <c r="C160" s="198"/>
      <c r="D160" s="198"/>
      <c r="E160" s="199"/>
      <c r="F160" s="83"/>
      <c r="G160" s="108"/>
      <c r="H160" s="201"/>
      <c r="I160" s="202"/>
      <c r="J160" s="203"/>
      <c r="K160" s="525">
        <v>1</v>
      </c>
    </row>
    <row r="161" spans="1:11" ht="12.75">
      <c r="A161" s="197">
        <v>1</v>
      </c>
      <c r="B161" s="197" t="s">
        <v>2364</v>
      </c>
      <c r="C161" s="198"/>
      <c r="D161" s="198">
        <v>1</v>
      </c>
      <c r="E161" s="199" t="s">
        <v>2365</v>
      </c>
      <c r="F161" s="83" t="s">
        <v>1362</v>
      </c>
      <c r="G161" s="108" t="s">
        <v>2170</v>
      </c>
      <c r="H161" s="201"/>
      <c r="I161" s="202"/>
      <c r="J161" s="203"/>
      <c r="K161" s="525"/>
    </row>
    <row r="162" spans="1:11" ht="12.75">
      <c r="A162" s="197"/>
      <c r="B162" s="197"/>
      <c r="C162" s="198"/>
      <c r="D162" s="198"/>
      <c r="E162" s="199"/>
      <c r="F162" s="198"/>
      <c r="G162" s="108"/>
      <c r="H162" s="201"/>
      <c r="I162" s="202"/>
      <c r="J162" s="203"/>
      <c r="K162" s="525"/>
    </row>
    <row r="163" spans="1:11" ht="12.75">
      <c r="A163" s="82"/>
      <c r="B163" s="230" t="s">
        <v>2385</v>
      </c>
      <c r="C163" s="83"/>
      <c r="D163" s="83"/>
      <c r="E163" s="89"/>
      <c r="F163" s="83"/>
      <c r="G163" s="108"/>
      <c r="H163" s="201"/>
      <c r="I163" s="202"/>
      <c r="J163" s="203"/>
      <c r="K163" s="525">
        <v>2</v>
      </c>
    </row>
    <row r="164" spans="1:11" ht="12.75">
      <c r="A164" s="82">
        <v>1</v>
      </c>
      <c r="B164" s="197" t="s">
        <v>2183</v>
      </c>
      <c r="C164" s="83"/>
      <c r="D164" s="83">
        <v>1</v>
      </c>
      <c r="E164" s="89" t="s">
        <v>2184</v>
      </c>
      <c r="F164" s="83" t="s">
        <v>1362</v>
      </c>
      <c r="G164" s="108" t="s">
        <v>2170</v>
      </c>
      <c r="H164" s="201"/>
      <c r="I164" s="202"/>
      <c r="J164" s="203"/>
      <c r="K164" s="425"/>
    </row>
    <row r="165" spans="1:11" ht="12.75">
      <c r="A165" s="82">
        <v>2</v>
      </c>
      <c r="B165" s="197" t="s">
        <v>2185</v>
      </c>
      <c r="C165" s="83"/>
      <c r="D165" s="83">
        <v>1</v>
      </c>
      <c r="E165" s="89" t="s">
        <v>2186</v>
      </c>
      <c r="F165" s="83" t="s">
        <v>1362</v>
      </c>
      <c r="G165" s="108" t="s">
        <v>2170</v>
      </c>
      <c r="H165" s="381"/>
      <c r="I165" s="429"/>
      <c r="J165" s="203"/>
      <c r="K165" s="425"/>
    </row>
    <row r="166" spans="1:11" ht="12.75">
      <c r="A166" s="82"/>
      <c r="B166" s="197"/>
      <c r="C166" s="83"/>
      <c r="D166" s="83"/>
      <c r="E166" s="89"/>
      <c r="F166" s="83"/>
      <c r="G166" s="108"/>
      <c r="H166" s="100"/>
      <c r="I166" s="100"/>
      <c r="J166" s="87"/>
      <c r="K166" s="207"/>
    </row>
    <row r="167" spans="1:11" ht="18">
      <c r="A167" s="427" t="s">
        <v>597</v>
      </c>
      <c r="B167" s="426"/>
      <c r="C167" s="121">
        <f>SUM(C10:C165)</f>
        <v>26</v>
      </c>
      <c r="D167" s="390">
        <f>SUM(D10:D165)</f>
        <v>77</v>
      </c>
      <c r="E167" s="428"/>
      <c r="F167" s="428"/>
      <c r="G167" s="428"/>
      <c r="H167" s="428"/>
      <c r="I167" s="428"/>
      <c r="J167" s="94"/>
      <c r="K167" s="216">
        <f>SUM(K9:K164)</f>
        <v>103</v>
      </c>
    </row>
    <row r="168" spans="1:11" ht="25.5">
      <c r="A168" s="152"/>
      <c r="B168" s="152"/>
      <c r="C168" s="153"/>
      <c r="D168" s="153"/>
      <c r="E168" s="154"/>
      <c r="F168" s="154"/>
      <c r="G168" s="154"/>
      <c r="H168" s="154"/>
      <c r="I168" s="154"/>
      <c r="J168" s="154"/>
      <c r="K168" s="155"/>
    </row>
    <row r="169" spans="1:11" ht="12.75">
      <c r="A169" s="44"/>
      <c r="B169" s="156"/>
      <c r="C169" s="44"/>
      <c r="D169" s="44"/>
      <c r="E169" s="156"/>
      <c r="F169" s="44"/>
      <c r="G169" s="44"/>
      <c r="H169" s="44"/>
      <c r="I169" s="44"/>
      <c r="J169" s="44"/>
      <c r="K169" s="157"/>
    </row>
    <row r="170" spans="1:11" ht="12.75">
      <c r="A170" s="44"/>
      <c r="B170" s="44"/>
      <c r="C170" s="44"/>
      <c r="D170" s="44"/>
      <c r="E170" s="44"/>
      <c r="F170" s="542" t="s">
        <v>2161</v>
      </c>
      <c r="G170" s="542"/>
      <c r="H170" s="542"/>
      <c r="I170" s="542"/>
      <c r="J170" s="542"/>
      <c r="K170" s="157"/>
    </row>
    <row r="171" spans="1:11" ht="12.75">
      <c r="A171" s="44"/>
      <c r="B171" s="44"/>
      <c r="C171" s="44"/>
      <c r="D171" s="44"/>
      <c r="E171" s="44"/>
      <c r="F171" s="542" t="s">
        <v>1461</v>
      </c>
      <c r="G171" s="542"/>
      <c r="H171" s="542"/>
      <c r="I171" s="542"/>
      <c r="J171" s="542"/>
      <c r="K171" s="157"/>
    </row>
    <row r="172" spans="1:11" ht="12.75">
      <c r="A172" s="44"/>
      <c r="B172" s="44"/>
      <c r="C172" s="44"/>
      <c r="D172" s="44"/>
      <c r="E172" s="44"/>
      <c r="F172" s="542" t="s">
        <v>2108</v>
      </c>
      <c r="G172" s="542"/>
      <c r="H172" s="542"/>
      <c r="I172" s="542"/>
      <c r="J172" s="542"/>
      <c r="K172" s="215"/>
    </row>
    <row r="173" spans="1:11" ht="12.75">
      <c r="A173" s="44"/>
      <c r="B173" s="44"/>
      <c r="C173" s="44"/>
      <c r="D173" s="44"/>
      <c r="E173" s="44"/>
      <c r="F173" s="160"/>
      <c r="G173" s="160"/>
      <c r="H173" s="160"/>
      <c r="I173" s="160"/>
      <c r="J173" s="160"/>
      <c r="K173" s="215"/>
    </row>
    <row r="174" spans="1:11" ht="12.75">
      <c r="A174" s="44"/>
      <c r="B174" s="44"/>
      <c r="C174" s="44"/>
      <c r="D174" s="44"/>
      <c r="E174" s="44"/>
      <c r="F174" s="160"/>
      <c r="G174" s="160"/>
      <c r="H174" s="160"/>
      <c r="I174" s="160"/>
      <c r="J174" s="160"/>
      <c r="K174" s="215"/>
    </row>
    <row r="175" spans="1:11" ht="12.75">
      <c r="A175" s="44"/>
      <c r="B175" s="44"/>
      <c r="C175" s="44"/>
      <c r="D175" s="44"/>
      <c r="E175" s="44"/>
      <c r="F175" s="44"/>
      <c r="G175" s="44"/>
      <c r="H175" s="44"/>
      <c r="I175" s="44"/>
      <c r="J175" s="44"/>
      <c r="K175" s="215"/>
    </row>
    <row r="176" spans="1:11" ht="12.75">
      <c r="A176" s="44"/>
      <c r="B176" s="44"/>
      <c r="C176" s="44"/>
      <c r="D176" s="44"/>
      <c r="E176" s="44"/>
      <c r="F176" s="544" t="s">
        <v>1066</v>
      </c>
      <c r="G176" s="544"/>
      <c r="H176" s="544"/>
      <c r="I176" s="544"/>
      <c r="J176" s="544"/>
      <c r="K176" s="215"/>
    </row>
    <row r="177" spans="1:11" ht="12.75">
      <c r="A177" s="44"/>
      <c r="B177" s="44"/>
      <c r="C177" s="44"/>
      <c r="D177" s="44"/>
      <c r="E177" s="44"/>
      <c r="F177" s="542" t="s">
        <v>1782</v>
      </c>
      <c r="G177" s="542"/>
      <c r="H177" s="542"/>
      <c r="I177" s="542"/>
      <c r="J177" s="542"/>
      <c r="K177" s="215"/>
    </row>
    <row r="178" spans="1:11" ht="12.75">
      <c r="A178" s="44"/>
      <c r="B178" s="44"/>
      <c r="C178" s="44"/>
      <c r="D178" s="44"/>
      <c r="E178" s="44"/>
      <c r="F178" s="542" t="s">
        <v>988</v>
      </c>
      <c r="G178" s="542"/>
      <c r="H178" s="542"/>
      <c r="I178" s="542"/>
      <c r="J178" s="542"/>
      <c r="K178" s="215"/>
    </row>
    <row r="179" spans="1:11" ht="12.75">
      <c r="A179" s="44"/>
      <c r="B179" s="44"/>
      <c r="C179" s="44"/>
      <c r="D179" s="44"/>
      <c r="E179" s="44"/>
      <c r="F179" s="160"/>
      <c r="G179" s="160"/>
      <c r="H179" s="160"/>
      <c r="I179" s="160"/>
      <c r="J179" s="160"/>
      <c r="K179" s="215"/>
    </row>
    <row r="180" spans="1:11" ht="12.75">
      <c r="A180" s="44"/>
      <c r="B180" s="44"/>
      <c r="C180" s="44"/>
      <c r="D180" s="44"/>
      <c r="E180" s="44"/>
      <c r="F180" s="160"/>
      <c r="G180" s="160"/>
      <c r="H180" s="160"/>
      <c r="I180" s="160"/>
      <c r="J180" s="160"/>
      <c r="K180" s="215"/>
    </row>
    <row r="181" spans="1:11" ht="12.75">
      <c r="A181" s="44"/>
      <c r="B181" s="44" t="s">
        <v>1378</v>
      </c>
      <c r="C181" s="44"/>
      <c r="D181" s="44"/>
      <c r="E181" s="44" t="s">
        <v>597</v>
      </c>
      <c r="F181" s="160"/>
      <c r="G181" s="160"/>
      <c r="H181" s="160"/>
      <c r="I181" s="160"/>
      <c r="J181" s="160"/>
      <c r="K181" s="215"/>
    </row>
  </sheetData>
  <sheetProtection/>
  <mergeCells count="16">
    <mergeCell ref="F171:J171"/>
    <mergeCell ref="F172:J172"/>
    <mergeCell ref="F176:J176"/>
    <mergeCell ref="F177:J177"/>
    <mergeCell ref="F178:J178"/>
    <mergeCell ref="C6:D6"/>
    <mergeCell ref="F6:G6"/>
    <mergeCell ref="H6:J6"/>
    <mergeCell ref="F170:J170"/>
    <mergeCell ref="A1:J1"/>
    <mergeCell ref="A2:J2"/>
    <mergeCell ref="A3:J3"/>
    <mergeCell ref="A4:J4"/>
    <mergeCell ref="A6:A7"/>
    <mergeCell ref="B6:B7"/>
    <mergeCell ref="E6:E7"/>
  </mergeCells>
  <printOptions/>
  <pageMargins left="1.7" right="0.15748031496062992" top="0.7480314960629921" bottom="0.39" header="0.31496062992125984" footer="0.31496062992125984"/>
  <pageSetup orientation="landscape" paperSize="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30"/>
  <sheetViews>
    <sheetView zoomScalePageLayoutView="0" workbookViewId="0" topLeftCell="A1">
      <selection activeCell="K14" sqref="K14"/>
    </sheetView>
  </sheetViews>
  <sheetFormatPr defaultColWidth="9.140625" defaultRowHeight="12.75"/>
  <cols>
    <col min="1" max="1" width="4.57421875" style="0" customWidth="1"/>
    <col min="2" max="2" width="40.8515625" style="0" customWidth="1"/>
    <col min="3" max="3" width="33.00390625" style="0" customWidth="1"/>
    <col min="4" max="4" width="12.7109375" style="0" customWidth="1"/>
    <col min="5" max="5" width="32.00390625" style="0" customWidth="1"/>
    <col min="6" max="6" width="20.00390625" style="0" customWidth="1"/>
    <col min="7" max="7" width="5.140625" style="302" customWidth="1"/>
  </cols>
  <sheetData>
    <row r="1" spans="2:6" ht="20.25">
      <c r="B1" s="623" t="s">
        <v>2056</v>
      </c>
      <c r="C1" s="623"/>
      <c r="D1" s="623"/>
      <c r="E1" s="623"/>
      <c r="F1" s="623"/>
    </row>
    <row r="2" spans="2:6" ht="20.25">
      <c r="B2" s="623" t="s">
        <v>1808</v>
      </c>
      <c r="C2" s="623"/>
      <c r="D2" s="623"/>
      <c r="E2" s="623"/>
      <c r="F2" s="623"/>
    </row>
    <row r="3" spans="2:6" ht="20.25">
      <c r="B3" s="623" t="s">
        <v>2057</v>
      </c>
      <c r="C3" s="623"/>
      <c r="D3" s="623"/>
      <c r="E3" s="623"/>
      <c r="F3" s="623"/>
    </row>
    <row r="5" spans="1:7" ht="12.75">
      <c r="A5" s="604" t="s">
        <v>1240</v>
      </c>
      <c r="B5" s="604" t="s">
        <v>1241</v>
      </c>
      <c r="C5" s="604" t="s">
        <v>1053</v>
      </c>
      <c r="D5" s="604" t="s">
        <v>1054</v>
      </c>
      <c r="E5" s="604" t="s">
        <v>1055</v>
      </c>
      <c r="F5" s="606" t="s">
        <v>1160</v>
      </c>
      <c r="G5" s="305"/>
    </row>
    <row r="6" spans="1:7" ht="20.25" customHeight="1">
      <c r="A6" s="605"/>
      <c r="B6" s="605"/>
      <c r="C6" s="605"/>
      <c r="D6" s="605"/>
      <c r="E6" s="605"/>
      <c r="F6" s="607"/>
      <c r="G6" s="306"/>
    </row>
    <row r="7" spans="1:7" ht="15" customHeight="1">
      <c r="A7" s="280"/>
      <c r="B7" s="312" t="s">
        <v>1992</v>
      </c>
      <c r="C7" s="280"/>
      <c r="D7" s="280"/>
      <c r="E7" s="288"/>
      <c r="F7" s="289"/>
      <c r="G7" s="306">
        <v>5</v>
      </c>
    </row>
    <row r="8" spans="1:7" ht="15" customHeight="1">
      <c r="A8" s="279">
        <v>1</v>
      </c>
      <c r="B8" s="293" t="s">
        <v>1868</v>
      </c>
      <c r="C8" s="293" t="s">
        <v>1869</v>
      </c>
      <c r="D8" s="294" t="s">
        <v>1835</v>
      </c>
      <c r="E8" s="293" t="s">
        <v>1870</v>
      </c>
      <c r="F8" s="279" t="s">
        <v>1333</v>
      </c>
      <c r="G8" s="306"/>
    </row>
    <row r="9" spans="1:7" ht="15" customHeight="1">
      <c r="A9" s="279">
        <v>2</v>
      </c>
      <c r="B9" s="293" t="s">
        <v>1871</v>
      </c>
      <c r="C9" s="293" t="s">
        <v>1872</v>
      </c>
      <c r="D9" s="294" t="s">
        <v>1835</v>
      </c>
      <c r="E9" s="293" t="s">
        <v>1873</v>
      </c>
      <c r="F9" s="279" t="s">
        <v>1333</v>
      </c>
      <c r="G9" s="306"/>
    </row>
    <row r="10" spans="1:7" ht="15" customHeight="1">
      <c r="A10" s="279">
        <v>3</v>
      </c>
      <c r="B10" s="293" t="s">
        <v>1995</v>
      </c>
      <c r="C10" s="293" t="s">
        <v>1888</v>
      </c>
      <c r="D10" s="294" t="s">
        <v>1835</v>
      </c>
      <c r="E10" s="293" t="s">
        <v>1889</v>
      </c>
      <c r="F10" s="279" t="s">
        <v>1333</v>
      </c>
      <c r="G10" s="306"/>
    </row>
    <row r="11" spans="1:7" ht="15" customHeight="1">
      <c r="A11" s="300">
        <v>4</v>
      </c>
      <c r="B11" s="297" t="s">
        <v>1874</v>
      </c>
      <c r="C11" s="297" t="s">
        <v>1875</v>
      </c>
      <c r="D11" s="298" t="s">
        <v>1835</v>
      </c>
      <c r="E11" s="299" t="s">
        <v>1876</v>
      </c>
      <c r="F11" s="308" t="s">
        <v>1333</v>
      </c>
      <c r="G11" s="306"/>
    </row>
    <row r="12" spans="1:7" ht="15" customHeight="1">
      <c r="A12" s="279">
        <v>5</v>
      </c>
      <c r="B12" s="293" t="s">
        <v>1936</v>
      </c>
      <c r="C12" s="293" t="s">
        <v>1937</v>
      </c>
      <c r="D12" s="294" t="s">
        <v>1835</v>
      </c>
      <c r="E12" s="293" t="s">
        <v>1938</v>
      </c>
      <c r="F12" s="279" t="s">
        <v>1333</v>
      </c>
      <c r="G12" s="306"/>
    </row>
    <row r="13" spans="1:7" ht="15" customHeight="1">
      <c r="A13" s="279"/>
      <c r="B13" s="293"/>
      <c r="C13" s="293"/>
      <c r="D13" s="294"/>
      <c r="E13" s="293"/>
      <c r="F13" s="279"/>
      <c r="G13" s="306"/>
    </row>
    <row r="14" spans="1:7" ht="15" customHeight="1">
      <c r="A14" s="279"/>
      <c r="B14" s="313" t="s">
        <v>2046</v>
      </c>
      <c r="C14" s="293"/>
      <c r="D14" s="294"/>
      <c r="E14" s="293"/>
      <c r="F14" s="279"/>
      <c r="G14" s="306">
        <v>1</v>
      </c>
    </row>
    <row r="15" spans="1:7" ht="15" customHeight="1">
      <c r="A15" s="279">
        <v>1</v>
      </c>
      <c r="B15" s="293" t="s">
        <v>1949</v>
      </c>
      <c r="C15" s="293" t="s">
        <v>1950</v>
      </c>
      <c r="D15" s="294" t="s">
        <v>1488</v>
      </c>
      <c r="E15" s="293" t="s">
        <v>1951</v>
      </c>
      <c r="F15" s="279" t="s">
        <v>1333</v>
      </c>
      <c r="G15" s="306"/>
    </row>
    <row r="16" spans="1:7" ht="15" customHeight="1">
      <c r="A16" s="279"/>
      <c r="B16" s="293"/>
      <c r="C16" s="293"/>
      <c r="D16" s="294"/>
      <c r="E16" s="293"/>
      <c r="F16" s="279"/>
      <c r="G16" s="306"/>
    </row>
    <row r="17" spans="1:7" ht="15" customHeight="1">
      <c r="A17" s="276"/>
      <c r="B17" s="313" t="s">
        <v>1420</v>
      </c>
      <c r="C17" s="281"/>
      <c r="D17" s="281"/>
      <c r="E17" s="281"/>
      <c r="F17" s="309"/>
      <c r="G17" s="306"/>
    </row>
    <row r="18" spans="1:7" ht="15" customHeight="1">
      <c r="A18" s="277">
        <v>1</v>
      </c>
      <c r="B18" s="278" t="s">
        <v>1918</v>
      </c>
      <c r="C18" s="278" t="s">
        <v>1919</v>
      </c>
      <c r="D18" s="292" t="s">
        <v>1835</v>
      </c>
      <c r="E18" s="291" t="s">
        <v>619</v>
      </c>
      <c r="F18" s="310" t="s">
        <v>1333</v>
      </c>
      <c r="G18" s="306">
        <v>2</v>
      </c>
    </row>
    <row r="19" spans="1:7" ht="15" customHeight="1">
      <c r="A19" s="279">
        <v>2</v>
      </c>
      <c r="B19" s="293" t="s">
        <v>1939</v>
      </c>
      <c r="C19" s="293" t="s">
        <v>1940</v>
      </c>
      <c r="D19" s="294" t="s">
        <v>1835</v>
      </c>
      <c r="E19" s="293" t="s">
        <v>619</v>
      </c>
      <c r="F19" s="279" t="s">
        <v>1333</v>
      </c>
      <c r="G19" s="306"/>
    </row>
    <row r="20" spans="1:7" ht="15" customHeight="1">
      <c r="A20" s="279"/>
      <c r="B20" s="293"/>
      <c r="C20" s="293"/>
      <c r="D20" s="294"/>
      <c r="E20" s="293"/>
      <c r="F20" s="279"/>
      <c r="G20" s="306"/>
    </row>
    <row r="21" spans="1:7" ht="15" customHeight="1">
      <c r="A21" s="279"/>
      <c r="B21" s="313" t="s">
        <v>1545</v>
      </c>
      <c r="C21" s="293"/>
      <c r="D21" s="294"/>
      <c r="E21" s="293"/>
      <c r="F21" s="279"/>
      <c r="G21" s="306">
        <v>2</v>
      </c>
    </row>
    <row r="22" spans="1:7" ht="15" customHeight="1">
      <c r="A22" s="277">
        <v>1</v>
      </c>
      <c r="B22" s="278" t="s">
        <v>1877</v>
      </c>
      <c r="C22" s="278" t="s">
        <v>1878</v>
      </c>
      <c r="D22" s="292" t="s">
        <v>1835</v>
      </c>
      <c r="E22" s="291" t="s">
        <v>1879</v>
      </c>
      <c r="F22" s="310" t="s">
        <v>1333</v>
      </c>
      <c r="G22" s="306"/>
    </row>
    <row r="23" spans="1:9" ht="15" customHeight="1">
      <c r="A23" s="279">
        <v>2</v>
      </c>
      <c r="B23" s="293" t="s">
        <v>1880</v>
      </c>
      <c r="C23" s="293" t="s">
        <v>1881</v>
      </c>
      <c r="D23" s="294" t="s">
        <v>1835</v>
      </c>
      <c r="E23" s="293" t="s">
        <v>1879</v>
      </c>
      <c r="F23" s="279" t="s">
        <v>1333</v>
      </c>
      <c r="G23" s="306"/>
      <c r="I23" s="17" t="s">
        <v>1378</v>
      </c>
    </row>
    <row r="24" spans="1:7" ht="15" customHeight="1">
      <c r="A24" s="279"/>
      <c r="B24" s="293"/>
      <c r="C24" s="293"/>
      <c r="D24" s="294"/>
      <c r="E24" s="293"/>
      <c r="F24" s="279"/>
      <c r="G24" s="306"/>
    </row>
    <row r="25" spans="1:7" ht="15" customHeight="1">
      <c r="A25" s="276"/>
      <c r="B25" s="313" t="s">
        <v>2047</v>
      </c>
      <c r="C25" s="281"/>
      <c r="D25" s="281"/>
      <c r="E25" s="281"/>
      <c r="F25" s="309"/>
      <c r="G25" s="306">
        <v>22</v>
      </c>
    </row>
    <row r="26" spans="1:7" ht="15" customHeight="1">
      <c r="A26" s="279">
        <v>1</v>
      </c>
      <c r="B26" s="293" t="s">
        <v>1892</v>
      </c>
      <c r="C26" s="293" t="s">
        <v>1890</v>
      </c>
      <c r="D26" s="294" t="s">
        <v>1835</v>
      </c>
      <c r="E26" s="293" t="s">
        <v>1891</v>
      </c>
      <c r="F26" s="279" t="s">
        <v>1333</v>
      </c>
      <c r="G26" s="306"/>
    </row>
    <row r="27" spans="1:7" ht="15" customHeight="1">
      <c r="A27" s="279">
        <v>2</v>
      </c>
      <c r="B27" s="293" t="s">
        <v>1893</v>
      </c>
      <c r="C27" s="293" t="s">
        <v>1894</v>
      </c>
      <c r="D27" s="294" t="s">
        <v>1835</v>
      </c>
      <c r="E27" s="293" t="s">
        <v>1891</v>
      </c>
      <c r="F27" s="279" t="s">
        <v>1333</v>
      </c>
      <c r="G27" s="306"/>
    </row>
    <row r="28" spans="1:7" ht="15" customHeight="1">
      <c r="A28" s="279">
        <v>3</v>
      </c>
      <c r="B28" s="293" t="s">
        <v>1895</v>
      </c>
      <c r="C28" s="293" t="s">
        <v>1896</v>
      </c>
      <c r="D28" s="294" t="s">
        <v>1835</v>
      </c>
      <c r="E28" s="293" t="s">
        <v>1891</v>
      </c>
      <c r="F28" s="279" t="s">
        <v>1333</v>
      </c>
      <c r="G28" s="306"/>
    </row>
    <row r="29" spans="1:7" ht="15" customHeight="1">
      <c r="A29" s="279">
        <v>4</v>
      </c>
      <c r="B29" s="293" t="s">
        <v>1898</v>
      </c>
      <c r="C29" s="293" t="s">
        <v>1897</v>
      </c>
      <c r="D29" s="294" t="s">
        <v>1835</v>
      </c>
      <c r="E29" s="293" t="s">
        <v>1891</v>
      </c>
      <c r="F29" s="279" t="s">
        <v>1333</v>
      </c>
      <c r="G29" s="306"/>
    </row>
    <row r="30" spans="1:7" ht="15" customHeight="1">
      <c r="A30" s="279">
        <v>5</v>
      </c>
      <c r="B30" s="293" t="s">
        <v>1899</v>
      </c>
      <c r="C30" s="293" t="s">
        <v>1900</v>
      </c>
      <c r="D30" s="294" t="s">
        <v>1835</v>
      </c>
      <c r="E30" s="293" t="s">
        <v>1891</v>
      </c>
      <c r="F30" s="279" t="s">
        <v>1333</v>
      </c>
      <c r="G30" s="306"/>
    </row>
    <row r="31" spans="1:7" ht="15" customHeight="1">
      <c r="A31" s="279">
        <v>6</v>
      </c>
      <c r="B31" s="293" t="s">
        <v>1901</v>
      </c>
      <c r="C31" s="293" t="s">
        <v>1902</v>
      </c>
      <c r="D31" s="294" t="s">
        <v>1835</v>
      </c>
      <c r="E31" s="293" t="s">
        <v>1891</v>
      </c>
      <c r="F31" s="279" t="s">
        <v>1333</v>
      </c>
      <c r="G31" s="306"/>
    </row>
    <row r="32" spans="1:7" ht="15" customHeight="1">
      <c r="A32" s="279">
        <v>7</v>
      </c>
      <c r="B32" s="293" t="s">
        <v>1904</v>
      </c>
      <c r="C32" s="293" t="s">
        <v>1903</v>
      </c>
      <c r="D32" s="294" t="s">
        <v>1835</v>
      </c>
      <c r="E32" s="293" t="s">
        <v>1891</v>
      </c>
      <c r="F32" s="279" t="s">
        <v>1333</v>
      </c>
      <c r="G32" s="306"/>
    </row>
    <row r="33" spans="1:7" ht="15" customHeight="1">
      <c r="A33" s="279">
        <v>8</v>
      </c>
      <c r="B33" s="293" t="s">
        <v>1906</v>
      </c>
      <c r="C33" s="293" t="s">
        <v>1907</v>
      </c>
      <c r="D33" s="294" t="s">
        <v>1835</v>
      </c>
      <c r="E33" s="293" t="s">
        <v>1891</v>
      </c>
      <c r="F33" s="279" t="s">
        <v>1333</v>
      </c>
      <c r="G33" s="306"/>
    </row>
    <row r="34" spans="1:10" ht="15" customHeight="1">
      <c r="A34" s="279">
        <v>9</v>
      </c>
      <c r="B34" s="293" t="s">
        <v>1916</v>
      </c>
      <c r="C34" s="293" t="s">
        <v>1909</v>
      </c>
      <c r="D34" s="294" t="s">
        <v>1835</v>
      </c>
      <c r="E34" s="293" t="s">
        <v>1891</v>
      </c>
      <c r="F34" s="279" t="s">
        <v>1333</v>
      </c>
      <c r="G34" s="306"/>
      <c r="J34" s="17"/>
    </row>
    <row r="35" spans="1:10" ht="15" customHeight="1">
      <c r="A35" s="279">
        <v>10</v>
      </c>
      <c r="B35" s="293" t="s">
        <v>1914</v>
      </c>
      <c r="C35" s="293" t="s">
        <v>1910</v>
      </c>
      <c r="D35" s="294" t="s">
        <v>1835</v>
      </c>
      <c r="E35" s="293" t="s">
        <v>1891</v>
      </c>
      <c r="F35" s="279" t="s">
        <v>1333</v>
      </c>
      <c r="G35" s="306"/>
      <c r="I35" s="17" t="s">
        <v>1378</v>
      </c>
      <c r="J35" s="17"/>
    </row>
    <row r="36" spans="1:10" ht="15" customHeight="1">
      <c r="A36" s="279">
        <v>11</v>
      </c>
      <c r="B36" s="297" t="s">
        <v>1912</v>
      </c>
      <c r="C36" s="297" t="s">
        <v>1911</v>
      </c>
      <c r="D36" s="298" t="s">
        <v>1835</v>
      </c>
      <c r="E36" s="299" t="s">
        <v>1891</v>
      </c>
      <c r="F36" s="308" t="s">
        <v>1333</v>
      </c>
      <c r="G36" s="306"/>
      <c r="J36" s="17"/>
    </row>
    <row r="37" spans="1:7" ht="15" customHeight="1">
      <c r="A37" s="279">
        <v>12</v>
      </c>
      <c r="B37" s="293" t="s">
        <v>1913</v>
      </c>
      <c r="C37" s="293" t="s">
        <v>1917</v>
      </c>
      <c r="D37" s="294" t="s">
        <v>1835</v>
      </c>
      <c r="E37" s="293" t="s">
        <v>1891</v>
      </c>
      <c r="F37" s="279" t="s">
        <v>1333</v>
      </c>
      <c r="G37" s="306"/>
    </row>
    <row r="38" spans="1:7" ht="15" customHeight="1">
      <c r="A38" s="279">
        <v>13</v>
      </c>
      <c r="B38" s="278" t="s">
        <v>1927</v>
      </c>
      <c r="C38" s="278" t="s">
        <v>1926</v>
      </c>
      <c r="D38" s="292" t="s">
        <v>1835</v>
      </c>
      <c r="E38" s="291" t="s">
        <v>1891</v>
      </c>
      <c r="F38" s="310" t="s">
        <v>1333</v>
      </c>
      <c r="G38" s="306"/>
    </row>
    <row r="39" spans="1:7" ht="15" customHeight="1">
      <c r="A39" s="279">
        <v>14</v>
      </c>
      <c r="B39" s="293" t="s">
        <v>1928</v>
      </c>
      <c r="C39" s="293" t="s">
        <v>1929</v>
      </c>
      <c r="D39" s="294" t="s">
        <v>1835</v>
      </c>
      <c r="E39" s="293" t="s">
        <v>1891</v>
      </c>
      <c r="F39" s="279" t="s">
        <v>1333</v>
      </c>
      <c r="G39" s="306"/>
    </row>
    <row r="40" spans="1:7" ht="15" customHeight="1">
      <c r="A40" s="279">
        <v>15</v>
      </c>
      <c r="B40" s="293" t="s">
        <v>1930</v>
      </c>
      <c r="C40" s="293" t="s">
        <v>1931</v>
      </c>
      <c r="D40" s="294" t="s">
        <v>1835</v>
      </c>
      <c r="E40" s="293" t="s">
        <v>1891</v>
      </c>
      <c r="F40" s="279" t="s">
        <v>1333</v>
      </c>
      <c r="G40" s="306"/>
    </row>
    <row r="41" spans="1:7" ht="15" customHeight="1">
      <c r="A41" s="279">
        <v>16</v>
      </c>
      <c r="B41" s="293" t="s">
        <v>1932</v>
      </c>
      <c r="C41" s="293" t="s">
        <v>1933</v>
      </c>
      <c r="D41" s="294" t="s">
        <v>1835</v>
      </c>
      <c r="E41" s="293" t="s">
        <v>1891</v>
      </c>
      <c r="F41" s="279" t="s">
        <v>1333</v>
      </c>
      <c r="G41" s="306"/>
    </row>
    <row r="42" spans="1:7" ht="15" customHeight="1">
      <c r="A42" s="279">
        <v>17</v>
      </c>
      <c r="B42" s="293" t="s">
        <v>1934</v>
      </c>
      <c r="C42" s="293" t="s">
        <v>1935</v>
      </c>
      <c r="D42" s="294" t="s">
        <v>1835</v>
      </c>
      <c r="E42" s="293" t="s">
        <v>1891</v>
      </c>
      <c r="F42" s="279" t="s">
        <v>1333</v>
      </c>
      <c r="G42" s="306"/>
    </row>
    <row r="43" spans="1:7" ht="15" customHeight="1">
      <c r="A43" s="279">
        <v>18</v>
      </c>
      <c r="B43" s="293" t="s">
        <v>1962</v>
      </c>
      <c r="C43" s="293" t="s">
        <v>1963</v>
      </c>
      <c r="D43" s="294" t="s">
        <v>1835</v>
      </c>
      <c r="E43" s="293" t="s">
        <v>1891</v>
      </c>
      <c r="F43" s="279" t="s">
        <v>1333</v>
      </c>
      <c r="G43" s="306"/>
    </row>
    <row r="44" spans="1:7" ht="15" customHeight="1">
      <c r="A44" s="279">
        <v>19</v>
      </c>
      <c r="B44" s="293" t="s">
        <v>1964</v>
      </c>
      <c r="C44" s="293" t="s">
        <v>1965</v>
      </c>
      <c r="D44" s="294" t="s">
        <v>1835</v>
      </c>
      <c r="E44" s="293" t="s">
        <v>1891</v>
      </c>
      <c r="F44" s="279" t="s">
        <v>1333</v>
      </c>
      <c r="G44" s="306"/>
    </row>
    <row r="45" spans="1:7" ht="15" customHeight="1">
      <c r="A45" s="279">
        <v>20</v>
      </c>
      <c r="B45" s="293" t="s">
        <v>1966</v>
      </c>
      <c r="C45" s="293" t="s">
        <v>1967</v>
      </c>
      <c r="D45" s="294" t="s">
        <v>1835</v>
      </c>
      <c r="E45" s="293" t="s">
        <v>1891</v>
      </c>
      <c r="F45" s="279" t="s">
        <v>1333</v>
      </c>
      <c r="G45" s="306"/>
    </row>
    <row r="46" spans="1:9" ht="15" customHeight="1">
      <c r="A46" s="279">
        <v>21</v>
      </c>
      <c r="B46" s="293" t="s">
        <v>1968</v>
      </c>
      <c r="C46" s="293" t="s">
        <v>1969</v>
      </c>
      <c r="D46" s="294" t="s">
        <v>1835</v>
      </c>
      <c r="E46" s="293" t="s">
        <v>1891</v>
      </c>
      <c r="F46" s="279" t="s">
        <v>1333</v>
      </c>
      <c r="G46" s="306"/>
      <c r="I46" s="17" t="s">
        <v>1378</v>
      </c>
    </row>
    <row r="47" spans="1:7" ht="15" customHeight="1">
      <c r="A47" s="279">
        <v>22</v>
      </c>
      <c r="B47" s="293" t="s">
        <v>1970</v>
      </c>
      <c r="C47" s="293" t="s">
        <v>1971</v>
      </c>
      <c r="D47" s="294" t="s">
        <v>1835</v>
      </c>
      <c r="E47" s="293" t="s">
        <v>1891</v>
      </c>
      <c r="F47" s="279" t="s">
        <v>1333</v>
      </c>
      <c r="G47" s="306"/>
    </row>
    <row r="48" spans="1:7" ht="15" customHeight="1">
      <c r="A48" s="279"/>
      <c r="B48" s="293"/>
      <c r="C48" s="293"/>
      <c r="D48" s="294"/>
      <c r="E48" s="293"/>
      <c r="F48" s="279"/>
      <c r="G48" s="306"/>
    </row>
    <row r="49" spans="1:7" ht="15" customHeight="1">
      <c r="A49" s="279"/>
      <c r="B49" s="313" t="s">
        <v>2048</v>
      </c>
      <c r="C49" s="293"/>
      <c r="D49" s="294"/>
      <c r="E49" s="293"/>
      <c r="F49" s="279"/>
      <c r="G49" s="306">
        <v>3</v>
      </c>
    </row>
    <row r="50" spans="1:7" ht="15" customHeight="1">
      <c r="A50" s="279">
        <v>1</v>
      </c>
      <c r="B50" s="293" t="s">
        <v>1915</v>
      </c>
      <c r="C50" s="293" t="s">
        <v>1908</v>
      </c>
      <c r="D50" s="294" t="s">
        <v>1835</v>
      </c>
      <c r="E50" s="293" t="s">
        <v>1849</v>
      </c>
      <c r="F50" s="279" t="s">
        <v>1333</v>
      </c>
      <c r="G50" s="306"/>
    </row>
    <row r="51" spans="1:7" ht="15" customHeight="1">
      <c r="A51" s="279">
        <v>2</v>
      </c>
      <c r="B51" s="293" t="s">
        <v>1847</v>
      </c>
      <c r="C51" s="293" t="s">
        <v>1848</v>
      </c>
      <c r="D51" s="294" t="s">
        <v>1835</v>
      </c>
      <c r="E51" s="293" t="s">
        <v>1849</v>
      </c>
      <c r="F51" s="279" t="s">
        <v>1333</v>
      </c>
      <c r="G51" s="306"/>
    </row>
    <row r="52" spans="1:7" ht="15" customHeight="1">
      <c r="A52" s="279">
        <v>3</v>
      </c>
      <c r="B52" s="293" t="s">
        <v>1952</v>
      </c>
      <c r="C52" s="293" t="s">
        <v>1953</v>
      </c>
      <c r="D52" s="294" t="s">
        <v>1835</v>
      </c>
      <c r="E52" s="293" t="s">
        <v>1849</v>
      </c>
      <c r="F52" s="279" t="s">
        <v>1333</v>
      </c>
      <c r="G52" s="306"/>
    </row>
    <row r="53" spans="1:7" ht="15" customHeight="1">
      <c r="A53" s="279"/>
      <c r="B53" s="293"/>
      <c r="C53" s="293"/>
      <c r="D53" s="294"/>
      <c r="E53" s="293"/>
      <c r="F53" s="279"/>
      <c r="G53" s="306"/>
    </row>
    <row r="54" spans="1:7" ht="15" customHeight="1">
      <c r="A54" s="279"/>
      <c r="B54" s="313" t="s">
        <v>2050</v>
      </c>
      <c r="C54" s="293"/>
      <c r="D54" s="294"/>
      <c r="E54" s="293"/>
      <c r="F54" s="279"/>
      <c r="G54" s="306">
        <v>1</v>
      </c>
    </row>
    <row r="55" spans="1:7" ht="15" customHeight="1">
      <c r="A55" s="279"/>
      <c r="B55" s="313" t="s">
        <v>2049</v>
      </c>
      <c r="C55" s="293"/>
      <c r="D55" s="294"/>
      <c r="E55" s="293"/>
      <c r="F55" s="279"/>
      <c r="G55" s="306"/>
    </row>
    <row r="56" spans="1:7" ht="15" customHeight="1">
      <c r="A56" s="279">
        <v>1</v>
      </c>
      <c r="B56" s="293" t="s">
        <v>1844</v>
      </c>
      <c r="C56" s="293" t="s">
        <v>1845</v>
      </c>
      <c r="D56" s="294" t="s">
        <v>1835</v>
      </c>
      <c r="E56" s="293" t="s">
        <v>1846</v>
      </c>
      <c r="F56" s="279" t="s">
        <v>1333</v>
      </c>
      <c r="G56" s="306"/>
    </row>
    <row r="57" spans="1:7" ht="15" customHeight="1">
      <c r="A57" s="279"/>
      <c r="B57" s="293"/>
      <c r="C57" s="293"/>
      <c r="D57" s="294"/>
      <c r="E57" s="293"/>
      <c r="F57" s="279"/>
      <c r="G57" s="306"/>
    </row>
    <row r="58" spans="1:10" ht="15" customHeight="1">
      <c r="A58" s="279"/>
      <c r="B58" s="313" t="s">
        <v>2050</v>
      </c>
      <c r="C58" s="293"/>
      <c r="D58" s="294"/>
      <c r="E58" s="293"/>
      <c r="F58" s="279"/>
      <c r="G58" s="306">
        <v>2</v>
      </c>
      <c r="J58" s="17" t="s">
        <v>1378</v>
      </c>
    </row>
    <row r="59" spans="1:7" ht="15" customHeight="1">
      <c r="A59" s="279"/>
      <c r="B59" s="313" t="s">
        <v>2051</v>
      </c>
      <c r="C59" s="293"/>
      <c r="D59" s="294"/>
      <c r="E59" s="293"/>
      <c r="F59" s="279"/>
      <c r="G59" s="306"/>
    </row>
    <row r="60" spans="1:7" ht="15" customHeight="1">
      <c r="A60" s="277">
        <v>1</v>
      </c>
      <c r="B60" s="278" t="s">
        <v>1833</v>
      </c>
      <c r="C60" s="278" t="s">
        <v>1834</v>
      </c>
      <c r="D60" s="290" t="s">
        <v>1835</v>
      </c>
      <c r="E60" s="291" t="s">
        <v>1836</v>
      </c>
      <c r="F60" s="311" t="s">
        <v>1333</v>
      </c>
      <c r="G60" s="306"/>
    </row>
    <row r="61" spans="1:7" ht="15" customHeight="1">
      <c r="A61" s="277">
        <v>2</v>
      </c>
      <c r="B61" s="278" t="s">
        <v>1837</v>
      </c>
      <c r="C61" s="278" t="s">
        <v>1838</v>
      </c>
      <c r="D61" s="292" t="s">
        <v>1835</v>
      </c>
      <c r="E61" s="291" t="s">
        <v>1836</v>
      </c>
      <c r="F61" s="310" t="s">
        <v>1333</v>
      </c>
      <c r="G61" s="306"/>
    </row>
    <row r="62" spans="1:7" ht="15" customHeight="1">
      <c r="A62" s="279"/>
      <c r="B62" s="281"/>
      <c r="C62" s="293"/>
      <c r="D62" s="294"/>
      <c r="E62" s="293"/>
      <c r="F62" s="279"/>
      <c r="G62" s="306"/>
    </row>
    <row r="63" spans="1:7" ht="15" customHeight="1">
      <c r="A63" s="279"/>
      <c r="B63" s="313" t="s">
        <v>2023</v>
      </c>
      <c r="C63" s="293"/>
      <c r="D63" s="294"/>
      <c r="E63" s="293"/>
      <c r="F63" s="279"/>
      <c r="G63" s="306"/>
    </row>
    <row r="64" spans="1:7" ht="15" customHeight="1">
      <c r="A64" s="277">
        <v>1</v>
      </c>
      <c r="B64" s="278" t="s">
        <v>1841</v>
      </c>
      <c r="C64" s="278" t="s">
        <v>1842</v>
      </c>
      <c r="D64" s="290" t="s">
        <v>1835</v>
      </c>
      <c r="E64" s="291" t="s">
        <v>1843</v>
      </c>
      <c r="F64" s="311" t="s">
        <v>1333</v>
      </c>
      <c r="G64" s="306">
        <v>1</v>
      </c>
    </row>
    <row r="65" spans="1:7" ht="15" customHeight="1">
      <c r="A65" s="279"/>
      <c r="B65" s="293"/>
      <c r="C65" s="293"/>
      <c r="D65" s="294"/>
      <c r="E65" s="293"/>
      <c r="F65" s="279"/>
      <c r="G65" s="306"/>
    </row>
    <row r="66" spans="1:7" ht="15" customHeight="1">
      <c r="A66" s="279"/>
      <c r="B66" s="313" t="s">
        <v>2052</v>
      </c>
      <c r="C66" s="293"/>
      <c r="D66" s="294"/>
      <c r="E66" s="293"/>
      <c r="F66" s="279"/>
      <c r="G66" s="306">
        <v>1</v>
      </c>
    </row>
    <row r="67" spans="1:7" ht="15" customHeight="1">
      <c r="A67" s="279">
        <v>1</v>
      </c>
      <c r="B67" s="293" t="s">
        <v>1830</v>
      </c>
      <c r="C67" s="293" t="s">
        <v>1831</v>
      </c>
      <c r="D67" s="294" t="s">
        <v>1835</v>
      </c>
      <c r="E67" s="293" t="s">
        <v>1832</v>
      </c>
      <c r="F67" s="279" t="s">
        <v>1333</v>
      </c>
      <c r="G67" s="306"/>
    </row>
    <row r="68" spans="1:7" ht="15" customHeight="1">
      <c r="A68" s="279"/>
      <c r="B68" s="293"/>
      <c r="C68" s="293"/>
      <c r="D68" s="294"/>
      <c r="E68" s="293"/>
      <c r="F68" s="279"/>
      <c r="G68" s="306"/>
    </row>
    <row r="69" spans="1:7" ht="15" customHeight="1">
      <c r="A69" s="286"/>
      <c r="B69" s="314" t="s">
        <v>2027</v>
      </c>
      <c r="C69" s="295"/>
      <c r="D69" s="296"/>
      <c r="E69" s="295"/>
      <c r="F69" s="286"/>
      <c r="G69" s="306">
        <v>1</v>
      </c>
    </row>
    <row r="70" spans="1:7" ht="15" customHeight="1">
      <c r="A70" s="279">
        <v>1</v>
      </c>
      <c r="B70" s="293" t="s">
        <v>2044</v>
      </c>
      <c r="C70" s="293" t="s">
        <v>1839</v>
      </c>
      <c r="D70" s="294" t="s">
        <v>1835</v>
      </c>
      <c r="E70" s="293" t="s">
        <v>1840</v>
      </c>
      <c r="F70" s="279" t="s">
        <v>1333</v>
      </c>
      <c r="G70" s="306"/>
    </row>
    <row r="71" spans="1:7" ht="15" customHeight="1">
      <c r="A71" s="279"/>
      <c r="B71" s="293"/>
      <c r="C71" s="293"/>
      <c r="D71" s="294"/>
      <c r="E71" s="293"/>
      <c r="F71" s="279"/>
      <c r="G71" s="306"/>
    </row>
    <row r="72" spans="1:7" ht="15" customHeight="1">
      <c r="A72" s="279"/>
      <c r="B72" s="313" t="s">
        <v>2011</v>
      </c>
      <c r="C72" s="293"/>
      <c r="D72" s="294"/>
      <c r="E72" s="293"/>
      <c r="F72" s="279"/>
      <c r="G72" s="306">
        <v>1</v>
      </c>
    </row>
    <row r="73" spans="1:7" ht="15" customHeight="1">
      <c r="A73" s="177">
        <v>1</v>
      </c>
      <c r="B73" s="174" t="s">
        <v>1943</v>
      </c>
      <c r="C73" s="175" t="s">
        <v>1944</v>
      </c>
      <c r="D73" s="172" t="s">
        <v>1835</v>
      </c>
      <c r="E73" s="176" t="s">
        <v>2012</v>
      </c>
      <c r="F73" s="167" t="s">
        <v>1333</v>
      </c>
      <c r="G73" s="306"/>
    </row>
    <row r="74" spans="1:7" ht="15" customHeight="1">
      <c r="A74" s="279"/>
      <c r="B74" s="293"/>
      <c r="C74" s="293"/>
      <c r="D74" s="294"/>
      <c r="E74" s="293"/>
      <c r="F74" s="279"/>
      <c r="G74" s="306"/>
    </row>
    <row r="75" spans="1:7" ht="15" customHeight="1">
      <c r="A75" s="279"/>
      <c r="B75" s="315" t="s">
        <v>1547</v>
      </c>
      <c r="C75" s="293"/>
      <c r="D75" s="294"/>
      <c r="E75" s="293"/>
      <c r="F75" s="279"/>
      <c r="G75" s="306">
        <v>2</v>
      </c>
    </row>
    <row r="76" spans="1:9" ht="15" customHeight="1">
      <c r="A76" s="277">
        <v>1</v>
      </c>
      <c r="B76" s="278" t="s">
        <v>1865</v>
      </c>
      <c r="C76" s="278" t="s">
        <v>1866</v>
      </c>
      <c r="D76" s="292" t="s">
        <v>1835</v>
      </c>
      <c r="E76" s="291" t="s">
        <v>1867</v>
      </c>
      <c r="F76" s="310" t="s">
        <v>1333</v>
      </c>
      <c r="G76" s="306"/>
      <c r="I76" s="17" t="s">
        <v>1378</v>
      </c>
    </row>
    <row r="77" spans="1:7" ht="15" customHeight="1">
      <c r="A77" s="279">
        <v>2</v>
      </c>
      <c r="B77" s="293" t="s">
        <v>1905</v>
      </c>
      <c r="C77" s="293" t="s">
        <v>1887</v>
      </c>
      <c r="D77" s="294" t="s">
        <v>1835</v>
      </c>
      <c r="E77" s="293" t="s">
        <v>1867</v>
      </c>
      <c r="F77" s="279" t="s">
        <v>1333</v>
      </c>
      <c r="G77" s="306"/>
    </row>
    <row r="78" spans="1:7" ht="15" customHeight="1">
      <c r="A78" s="279"/>
      <c r="B78" s="293"/>
      <c r="C78" s="293"/>
      <c r="D78" s="294"/>
      <c r="E78" s="293"/>
      <c r="F78" s="279"/>
      <c r="G78" s="306"/>
    </row>
    <row r="79" spans="1:7" ht="15" customHeight="1">
      <c r="A79" s="279"/>
      <c r="B79" s="316" t="s">
        <v>1549</v>
      </c>
      <c r="C79" s="293"/>
      <c r="D79" s="294"/>
      <c r="E79" s="293"/>
      <c r="F79" s="279"/>
      <c r="G79" s="306">
        <v>1</v>
      </c>
    </row>
    <row r="80" spans="1:7" ht="15" customHeight="1">
      <c r="A80" s="279">
        <v>1</v>
      </c>
      <c r="B80" s="293" t="s">
        <v>1882</v>
      </c>
      <c r="C80" s="293" t="s">
        <v>1883</v>
      </c>
      <c r="D80" s="294" t="s">
        <v>1835</v>
      </c>
      <c r="E80" s="293" t="s">
        <v>1884</v>
      </c>
      <c r="F80" s="279" t="s">
        <v>1333</v>
      </c>
      <c r="G80" s="306"/>
    </row>
    <row r="81" spans="1:7" ht="15" customHeight="1">
      <c r="A81" s="279"/>
      <c r="B81" s="293"/>
      <c r="C81" s="293"/>
      <c r="D81" s="294"/>
      <c r="E81" s="293"/>
      <c r="F81" s="279"/>
      <c r="G81" s="306"/>
    </row>
    <row r="82" spans="1:7" ht="15" customHeight="1">
      <c r="A82" s="279"/>
      <c r="B82" s="315" t="s">
        <v>2054</v>
      </c>
      <c r="C82" s="293"/>
      <c r="D82" s="294"/>
      <c r="E82" s="293"/>
      <c r="F82" s="279"/>
      <c r="G82" s="306">
        <v>3</v>
      </c>
    </row>
    <row r="83" spans="1:7" ht="15" customHeight="1">
      <c r="A83" s="279"/>
      <c r="B83" s="313" t="s">
        <v>2053</v>
      </c>
      <c r="C83" s="293"/>
      <c r="D83" s="294"/>
      <c r="E83" s="293"/>
      <c r="F83" s="279"/>
      <c r="G83" s="306"/>
    </row>
    <row r="84" spans="1:7" ht="15" customHeight="1">
      <c r="A84" s="279">
        <v>1</v>
      </c>
      <c r="B84" s="293" t="s">
        <v>1850</v>
      </c>
      <c r="C84" s="293" t="s">
        <v>1851</v>
      </c>
      <c r="D84" s="294" t="s">
        <v>1835</v>
      </c>
      <c r="E84" s="293" t="s">
        <v>1858</v>
      </c>
      <c r="F84" s="279" t="s">
        <v>1333</v>
      </c>
      <c r="G84" s="306"/>
    </row>
    <row r="85" spans="1:7" ht="15" customHeight="1">
      <c r="A85" s="300">
        <v>2</v>
      </c>
      <c r="B85" s="297" t="s">
        <v>1852</v>
      </c>
      <c r="C85" s="297" t="s">
        <v>1853</v>
      </c>
      <c r="D85" s="298" t="s">
        <v>1835</v>
      </c>
      <c r="E85" s="299" t="s">
        <v>1858</v>
      </c>
      <c r="F85" s="308" t="s">
        <v>1333</v>
      </c>
      <c r="G85" s="306"/>
    </row>
    <row r="86" spans="1:7" ht="15" customHeight="1">
      <c r="A86" s="279">
        <v>3</v>
      </c>
      <c r="B86" s="293" t="s">
        <v>1941</v>
      </c>
      <c r="C86" s="293" t="s">
        <v>1942</v>
      </c>
      <c r="D86" s="294" t="s">
        <v>1835</v>
      </c>
      <c r="E86" s="293" t="s">
        <v>1858</v>
      </c>
      <c r="F86" s="279" t="s">
        <v>1333</v>
      </c>
      <c r="G86" s="306"/>
    </row>
    <row r="87" spans="1:7" ht="15" customHeight="1">
      <c r="A87" s="279"/>
      <c r="B87" s="293"/>
      <c r="C87" s="293"/>
      <c r="D87" s="294"/>
      <c r="E87" s="293"/>
      <c r="F87" s="279"/>
      <c r="G87" s="306"/>
    </row>
    <row r="88" spans="1:7" ht="15" customHeight="1">
      <c r="A88" s="279"/>
      <c r="B88" s="313" t="s">
        <v>1550</v>
      </c>
      <c r="C88" s="293"/>
      <c r="D88" s="294"/>
      <c r="E88" s="293"/>
      <c r="F88" s="279"/>
      <c r="G88" s="306"/>
    </row>
    <row r="89" spans="1:7" ht="15" customHeight="1">
      <c r="A89" s="277">
        <v>1</v>
      </c>
      <c r="B89" s="278" t="s">
        <v>1920</v>
      </c>
      <c r="C89" s="278" t="s">
        <v>1921</v>
      </c>
      <c r="D89" s="292" t="s">
        <v>1835</v>
      </c>
      <c r="E89" s="291" t="s">
        <v>632</v>
      </c>
      <c r="F89" s="310" t="s">
        <v>1333</v>
      </c>
      <c r="G89" s="306">
        <v>3</v>
      </c>
    </row>
    <row r="90" spans="1:10" ht="15" customHeight="1">
      <c r="A90" s="279">
        <v>2</v>
      </c>
      <c r="B90" s="293" t="s">
        <v>1922</v>
      </c>
      <c r="C90" s="293" t="s">
        <v>1923</v>
      </c>
      <c r="D90" s="294" t="s">
        <v>1835</v>
      </c>
      <c r="E90" s="293" t="s">
        <v>632</v>
      </c>
      <c r="F90" s="279" t="s">
        <v>1333</v>
      </c>
      <c r="G90" s="306"/>
      <c r="I90" s="17" t="s">
        <v>1378</v>
      </c>
      <c r="J90" s="17" t="s">
        <v>1378</v>
      </c>
    </row>
    <row r="91" spans="1:10" ht="15" customHeight="1">
      <c r="A91" s="279">
        <v>3</v>
      </c>
      <c r="B91" s="293" t="s">
        <v>1924</v>
      </c>
      <c r="C91" s="293" t="s">
        <v>1925</v>
      </c>
      <c r="D91" s="294" t="s">
        <v>1835</v>
      </c>
      <c r="E91" s="293" t="s">
        <v>632</v>
      </c>
      <c r="F91" s="279" t="s">
        <v>1333</v>
      </c>
      <c r="G91" s="306"/>
      <c r="I91" s="17"/>
      <c r="J91" s="17"/>
    </row>
    <row r="92" spans="1:10" ht="15" customHeight="1">
      <c r="A92" s="279"/>
      <c r="B92" s="293"/>
      <c r="C92" s="293"/>
      <c r="D92" s="294"/>
      <c r="E92" s="293"/>
      <c r="F92" s="279"/>
      <c r="G92" s="306"/>
      <c r="I92" s="17"/>
      <c r="J92" s="17"/>
    </row>
    <row r="93" spans="1:10" ht="15" customHeight="1">
      <c r="A93" s="279"/>
      <c r="B93" s="293"/>
      <c r="C93" s="293"/>
      <c r="D93" s="294"/>
      <c r="E93" s="293"/>
      <c r="F93" s="279"/>
      <c r="G93" s="306"/>
      <c r="I93" s="17"/>
      <c r="J93" s="17"/>
    </row>
    <row r="94" spans="1:10" ht="15" customHeight="1">
      <c r="A94" s="276"/>
      <c r="B94" s="313" t="s">
        <v>1551</v>
      </c>
      <c r="C94" s="281"/>
      <c r="D94" s="281"/>
      <c r="E94" s="281"/>
      <c r="F94" s="309"/>
      <c r="G94" s="306">
        <v>14</v>
      </c>
      <c r="I94" s="17"/>
      <c r="J94" s="17"/>
    </row>
    <row r="95" spans="1:7" ht="12.75">
      <c r="A95" s="279">
        <v>1</v>
      </c>
      <c r="B95" s="293" t="s">
        <v>1854</v>
      </c>
      <c r="C95" s="293" t="s">
        <v>1855</v>
      </c>
      <c r="D95" s="294" t="s">
        <v>1835</v>
      </c>
      <c r="E95" s="293" t="s">
        <v>217</v>
      </c>
      <c r="F95" s="279" t="s">
        <v>1333</v>
      </c>
      <c r="G95" s="306"/>
    </row>
    <row r="96" spans="1:7" ht="12.75">
      <c r="A96" s="279">
        <v>2</v>
      </c>
      <c r="B96" s="293" t="s">
        <v>1856</v>
      </c>
      <c r="C96" s="293" t="s">
        <v>1857</v>
      </c>
      <c r="D96" s="294" t="s">
        <v>1835</v>
      </c>
      <c r="E96" s="293" t="s">
        <v>217</v>
      </c>
      <c r="F96" s="279" t="s">
        <v>1333</v>
      </c>
      <c r="G96" s="306"/>
    </row>
    <row r="97" spans="1:7" ht="12.75">
      <c r="A97" s="279">
        <v>3</v>
      </c>
      <c r="B97" s="293" t="s">
        <v>1859</v>
      </c>
      <c r="C97" s="293" t="s">
        <v>1860</v>
      </c>
      <c r="D97" s="294" t="s">
        <v>1835</v>
      </c>
      <c r="E97" s="293" t="s">
        <v>217</v>
      </c>
      <c r="F97" s="279" t="s">
        <v>1333</v>
      </c>
      <c r="G97" s="306"/>
    </row>
    <row r="98" spans="1:10" ht="12.75">
      <c r="A98" s="279">
        <v>4</v>
      </c>
      <c r="B98" s="293" t="s">
        <v>1861</v>
      </c>
      <c r="C98" s="293" t="s">
        <v>1862</v>
      </c>
      <c r="D98" s="294" t="s">
        <v>1835</v>
      </c>
      <c r="E98" s="293" t="s">
        <v>217</v>
      </c>
      <c r="F98" s="279" t="s">
        <v>1333</v>
      </c>
      <c r="G98" s="306"/>
      <c r="J98" s="17" t="s">
        <v>1378</v>
      </c>
    </row>
    <row r="99" spans="1:7" ht="12.75">
      <c r="A99" s="279">
        <v>5</v>
      </c>
      <c r="B99" s="293" t="s">
        <v>1863</v>
      </c>
      <c r="C99" s="293" t="s">
        <v>1864</v>
      </c>
      <c r="D99" s="294" t="s">
        <v>1835</v>
      </c>
      <c r="E99" s="293" t="s">
        <v>217</v>
      </c>
      <c r="F99" s="279" t="s">
        <v>1333</v>
      </c>
      <c r="G99" s="306"/>
    </row>
    <row r="100" spans="1:9" ht="12.75">
      <c r="A100" s="279">
        <v>6</v>
      </c>
      <c r="B100" s="293" t="s">
        <v>1885</v>
      </c>
      <c r="C100" s="293" t="s">
        <v>1886</v>
      </c>
      <c r="D100" s="294" t="s">
        <v>1835</v>
      </c>
      <c r="E100" s="293" t="s">
        <v>217</v>
      </c>
      <c r="F100" s="279" t="s">
        <v>1333</v>
      </c>
      <c r="G100" s="306"/>
      <c r="I100" s="17" t="s">
        <v>1378</v>
      </c>
    </row>
    <row r="101" spans="1:7" ht="12.75">
      <c r="A101" s="279">
        <v>7</v>
      </c>
      <c r="B101" s="293" t="s">
        <v>1945</v>
      </c>
      <c r="C101" s="293" t="s">
        <v>1946</v>
      </c>
      <c r="D101" s="294" t="s">
        <v>1488</v>
      </c>
      <c r="E101" s="293" t="s">
        <v>217</v>
      </c>
      <c r="F101" s="279" t="s">
        <v>1333</v>
      </c>
      <c r="G101" s="306"/>
    </row>
    <row r="102" spans="1:7" ht="12.75">
      <c r="A102" s="279">
        <v>8</v>
      </c>
      <c r="B102" s="293" t="s">
        <v>1947</v>
      </c>
      <c r="C102" s="293" t="s">
        <v>1948</v>
      </c>
      <c r="D102" s="294" t="s">
        <v>1488</v>
      </c>
      <c r="E102" s="293" t="s">
        <v>217</v>
      </c>
      <c r="F102" s="279" t="s">
        <v>1333</v>
      </c>
      <c r="G102" s="306"/>
    </row>
    <row r="103" spans="1:7" ht="12.75">
      <c r="A103" s="279">
        <v>9</v>
      </c>
      <c r="B103" s="293" t="s">
        <v>1954</v>
      </c>
      <c r="C103" s="293" t="s">
        <v>1955</v>
      </c>
      <c r="D103" s="294" t="s">
        <v>1488</v>
      </c>
      <c r="E103" s="293" t="s">
        <v>217</v>
      </c>
      <c r="F103" s="279" t="s">
        <v>1333</v>
      </c>
      <c r="G103" s="306"/>
    </row>
    <row r="104" spans="1:7" ht="12.75">
      <c r="A104" s="279">
        <v>10</v>
      </c>
      <c r="B104" s="293" t="s">
        <v>1956</v>
      </c>
      <c r="C104" s="293" t="s">
        <v>1957</v>
      </c>
      <c r="D104" s="294" t="s">
        <v>1488</v>
      </c>
      <c r="E104" s="293" t="s">
        <v>217</v>
      </c>
      <c r="F104" s="279" t="s">
        <v>1333</v>
      </c>
      <c r="G104" s="306"/>
    </row>
    <row r="105" spans="1:10" ht="12.75">
      <c r="A105" s="279">
        <v>11</v>
      </c>
      <c r="B105" s="293" t="s">
        <v>1958</v>
      </c>
      <c r="C105" s="293" t="s">
        <v>1959</v>
      </c>
      <c r="D105" s="294" t="s">
        <v>1488</v>
      </c>
      <c r="E105" s="293" t="s">
        <v>217</v>
      </c>
      <c r="F105" s="279" t="s">
        <v>1333</v>
      </c>
      <c r="G105" s="306"/>
      <c r="J105" s="17" t="s">
        <v>1378</v>
      </c>
    </row>
    <row r="106" spans="1:7" ht="12.75">
      <c r="A106" s="279">
        <v>12</v>
      </c>
      <c r="B106" s="293" t="s">
        <v>1960</v>
      </c>
      <c r="C106" s="293" t="s">
        <v>1961</v>
      </c>
      <c r="D106" s="294" t="s">
        <v>1488</v>
      </c>
      <c r="E106" s="293" t="s">
        <v>217</v>
      </c>
      <c r="F106" s="279" t="s">
        <v>1333</v>
      </c>
      <c r="G106" s="306"/>
    </row>
    <row r="107" spans="1:7" ht="12.75">
      <c r="A107" s="279">
        <v>13</v>
      </c>
      <c r="B107" s="293" t="s">
        <v>1985</v>
      </c>
      <c r="C107" s="293" t="s">
        <v>1986</v>
      </c>
      <c r="D107" s="294" t="s">
        <v>1488</v>
      </c>
      <c r="E107" s="293" t="s">
        <v>217</v>
      </c>
      <c r="F107" s="279" t="s">
        <v>1333</v>
      </c>
      <c r="G107" s="306"/>
    </row>
    <row r="108" spans="1:7" ht="12.75">
      <c r="A108" s="279">
        <v>14</v>
      </c>
      <c r="B108" s="293" t="s">
        <v>1987</v>
      </c>
      <c r="C108" s="293" t="s">
        <v>1988</v>
      </c>
      <c r="D108" s="294" t="s">
        <v>1488</v>
      </c>
      <c r="E108" s="293" t="s">
        <v>217</v>
      </c>
      <c r="F108" s="279" t="s">
        <v>1333</v>
      </c>
      <c r="G108" s="306"/>
    </row>
    <row r="109" spans="1:7" ht="12.75">
      <c r="A109" s="279"/>
      <c r="B109" s="293"/>
      <c r="C109" s="293"/>
      <c r="D109" s="294"/>
      <c r="E109" s="293"/>
      <c r="F109" s="279"/>
      <c r="G109" s="306"/>
    </row>
    <row r="110" spans="1:7" ht="14.25">
      <c r="A110" s="286"/>
      <c r="B110" s="314" t="s">
        <v>2020</v>
      </c>
      <c r="C110" s="295"/>
      <c r="D110" s="296"/>
      <c r="E110" s="295"/>
      <c r="F110" s="286"/>
      <c r="G110" s="306">
        <v>1</v>
      </c>
    </row>
    <row r="111" spans="1:7" ht="12.75">
      <c r="A111" s="279">
        <v>1</v>
      </c>
      <c r="B111" s="293" t="s">
        <v>1978</v>
      </c>
      <c r="C111" s="293" t="s">
        <v>1980</v>
      </c>
      <c r="D111" s="294" t="s">
        <v>1835</v>
      </c>
      <c r="E111" s="293" t="s">
        <v>1979</v>
      </c>
      <c r="F111" s="279" t="s">
        <v>1333</v>
      </c>
      <c r="G111" s="306"/>
    </row>
    <row r="112" spans="1:7" ht="12.75">
      <c r="A112" s="287"/>
      <c r="B112" s="293"/>
      <c r="C112" s="293"/>
      <c r="D112" s="294"/>
      <c r="E112" s="293"/>
      <c r="F112" s="279"/>
      <c r="G112" s="306"/>
    </row>
    <row r="113" spans="1:7" ht="14.25">
      <c r="A113" s="287"/>
      <c r="B113" s="313" t="s">
        <v>2028</v>
      </c>
      <c r="C113" s="293"/>
      <c r="D113" s="294"/>
      <c r="E113" s="293"/>
      <c r="F113" s="279"/>
      <c r="G113" s="306"/>
    </row>
    <row r="114" spans="1:7" ht="15" customHeight="1">
      <c r="A114" s="279">
        <v>1</v>
      </c>
      <c r="B114" s="293" t="s">
        <v>1972</v>
      </c>
      <c r="C114" s="293" t="s">
        <v>1973</v>
      </c>
      <c r="D114" s="294" t="s">
        <v>1835</v>
      </c>
      <c r="E114" s="293" t="s">
        <v>2030</v>
      </c>
      <c r="F114" s="279" t="s">
        <v>1333</v>
      </c>
      <c r="G114" s="306">
        <v>5</v>
      </c>
    </row>
    <row r="115" spans="1:7" ht="15" customHeight="1">
      <c r="A115" s="279">
        <v>2</v>
      </c>
      <c r="B115" s="293" t="s">
        <v>1974</v>
      </c>
      <c r="C115" s="293" t="s">
        <v>1975</v>
      </c>
      <c r="D115" s="294" t="s">
        <v>1835</v>
      </c>
      <c r="E115" s="293" t="s">
        <v>774</v>
      </c>
      <c r="F115" s="279" t="s">
        <v>1333</v>
      </c>
      <c r="G115" s="306"/>
    </row>
    <row r="116" spans="1:7" ht="15" customHeight="1">
      <c r="A116" s="279">
        <v>3</v>
      </c>
      <c r="B116" s="293" t="s">
        <v>1976</v>
      </c>
      <c r="C116" s="293" t="s">
        <v>1977</v>
      </c>
      <c r="D116" s="294" t="s">
        <v>1835</v>
      </c>
      <c r="E116" s="293" t="s">
        <v>632</v>
      </c>
      <c r="F116" s="279" t="s">
        <v>1333</v>
      </c>
      <c r="G116" s="306"/>
    </row>
    <row r="117" spans="1:7" ht="15" customHeight="1">
      <c r="A117" s="279">
        <v>4</v>
      </c>
      <c r="B117" s="293" t="s">
        <v>1981</v>
      </c>
      <c r="C117" s="293" t="s">
        <v>1982</v>
      </c>
      <c r="D117" s="294" t="s">
        <v>1835</v>
      </c>
      <c r="E117" s="293" t="s">
        <v>774</v>
      </c>
      <c r="F117" s="279" t="s">
        <v>1333</v>
      </c>
      <c r="G117" s="306"/>
    </row>
    <row r="118" spans="1:7" ht="15" customHeight="1">
      <c r="A118" s="279">
        <v>5</v>
      </c>
      <c r="B118" s="293" t="s">
        <v>1983</v>
      </c>
      <c r="C118" s="293" t="s">
        <v>1984</v>
      </c>
      <c r="D118" s="294" t="s">
        <v>1835</v>
      </c>
      <c r="E118" s="293" t="s">
        <v>632</v>
      </c>
      <c r="F118" s="279" t="s">
        <v>1333</v>
      </c>
      <c r="G118" s="306"/>
    </row>
    <row r="119" spans="1:7" ht="13.5" thickBot="1">
      <c r="A119" s="301"/>
      <c r="B119" s="282"/>
      <c r="C119" s="282"/>
      <c r="D119" s="282"/>
      <c r="E119" s="282"/>
      <c r="F119" s="282"/>
      <c r="G119" s="307">
        <f>SUM(G7:G115)</f>
        <v>71</v>
      </c>
    </row>
    <row r="120" spans="1:6" ht="13.5" thickTop="1">
      <c r="A120" s="283"/>
      <c r="B120" s="283"/>
      <c r="C120" s="283"/>
      <c r="D120" s="283"/>
      <c r="E120" s="283"/>
      <c r="F120" s="283"/>
    </row>
    <row r="122" spans="2:13" ht="15">
      <c r="B122" s="284"/>
      <c r="C122" s="284"/>
      <c r="D122" s="601" t="s">
        <v>2045</v>
      </c>
      <c r="E122" s="601"/>
      <c r="F122" s="601"/>
      <c r="G122" s="303"/>
      <c r="H122" s="284"/>
      <c r="I122" s="284"/>
      <c r="J122" s="284"/>
      <c r="K122" s="284"/>
      <c r="L122" s="284"/>
      <c r="M122" s="284"/>
    </row>
    <row r="123" spans="2:13" ht="15">
      <c r="B123" s="284"/>
      <c r="C123" s="284"/>
      <c r="D123" s="601" t="s">
        <v>1065</v>
      </c>
      <c r="E123" s="601"/>
      <c r="F123" s="601"/>
      <c r="G123" s="303"/>
      <c r="H123" s="284"/>
      <c r="I123" s="284"/>
      <c r="J123" s="284"/>
      <c r="K123" s="284"/>
      <c r="L123" s="284"/>
      <c r="M123" s="284"/>
    </row>
    <row r="124" spans="2:13" ht="15">
      <c r="B124" s="284"/>
      <c r="C124" s="284"/>
      <c r="D124" s="601" t="s">
        <v>2108</v>
      </c>
      <c r="E124" s="601"/>
      <c r="F124" s="601"/>
      <c r="G124" s="303"/>
      <c r="H124" s="284"/>
      <c r="I124" s="284"/>
      <c r="J124" s="284"/>
      <c r="K124" s="284"/>
      <c r="L124" s="284"/>
      <c r="M124" s="284"/>
    </row>
    <row r="125" spans="2:13" ht="15">
      <c r="B125" s="232"/>
      <c r="C125" s="232"/>
      <c r="D125" s="232"/>
      <c r="E125" s="232"/>
      <c r="F125" s="232"/>
      <c r="G125" s="303"/>
      <c r="H125" s="232"/>
      <c r="I125" s="232"/>
      <c r="J125" s="232"/>
      <c r="K125" s="232"/>
      <c r="L125" s="232"/>
      <c r="M125" s="232"/>
    </row>
    <row r="126" spans="2:13" ht="15">
      <c r="B126" s="232"/>
      <c r="C126" s="232"/>
      <c r="D126" s="232"/>
      <c r="E126" s="232"/>
      <c r="F126" s="232"/>
      <c r="G126" s="303"/>
      <c r="H126" s="232"/>
      <c r="I126" s="232"/>
      <c r="J126" s="232"/>
      <c r="K126" s="232"/>
      <c r="L126" s="232"/>
      <c r="M126" s="232"/>
    </row>
    <row r="127" spans="2:13" ht="15">
      <c r="B127" s="285"/>
      <c r="C127" s="285"/>
      <c r="D127" s="285"/>
      <c r="E127" s="285"/>
      <c r="F127" s="285"/>
      <c r="G127" s="304"/>
      <c r="H127" s="285"/>
      <c r="I127" s="285"/>
      <c r="J127" s="285"/>
      <c r="K127" s="285"/>
      <c r="L127" s="285"/>
      <c r="M127" s="285"/>
    </row>
    <row r="128" spans="2:13" ht="15">
      <c r="B128" s="284"/>
      <c r="C128" s="284"/>
      <c r="D128" s="602" t="s">
        <v>1066</v>
      </c>
      <c r="E128" s="602"/>
      <c r="F128" s="602"/>
      <c r="G128" s="303"/>
      <c r="H128" s="284"/>
      <c r="I128" s="284"/>
      <c r="J128" s="284"/>
      <c r="K128" s="284"/>
      <c r="L128" s="284"/>
      <c r="M128" s="284"/>
    </row>
    <row r="129" spans="2:13" ht="15">
      <c r="B129" s="284"/>
      <c r="C129" s="284"/>
      <c r="D129" s="601" t="s">
        <v>1729</v>
      </c>
      <c r="E129" s="601"/>
      <c r="F129" s="601"/>
      <c r="G129" s="303"/>
      <c r="H129" s="284"/>
      <c r="I129" s="284"/>
      <c r="J129" s="284"/>
      <c r="K129" s="284"/>
      <c r="L129" s="284"/>
      <c r="M129" s="284"/>
    </row>
    <row r="130" spans="4:6" ht="15">
      <c r="D130" s="601" t="s">
        <v>988</v>
      </c>
      <c r="E130" s="601"/>
      <c r="F130" s="601"/>
    </row>
  </sheetData>
  <sheetProtection/>
  <mergeCells count="15">
    <mergeCell ref="A5:A6"/>
    <mergeCell ref="B5:B6"/>
    <mergeCell ref="C5:C6"/>
    <mergeCell ref="D5:D6"/>
    <mergeCell ref="E5:E6"/>
    <mergeCell ref="F5:F6"/>
    <mergeCell ref="B1:F1"/>
    <mergeCell ref="B2:F2"/>
    <mergeCell ref="B3:F3"/>
    <mergeCell ref="D130:F130"/>
    <mergeCell ref="D122:F122"/>
    <mergeCell ref="D123:F123"/>
    <mergeCell ref="D124:F124"/>
    <mergeCell ref="D128:F128"/>
    <mergeCell ref="D129:F129"/>
  </mergeCells>
  <printOptions/>
  <pageMargins left="2.04" right="0.7086614173228347" top="0.7480314960629921" bottom="0.7480314960629921" header="0.31496062992125984" footer="0.31496062992125984"/>
  <pageSetup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</dc:creator>
  <cp:keywords/>
  <dc:description/>
  <cp:lastModifiedBy>COMPPAQ PRESARIO</cp:lastModifiedBy>
  <cp:lastPrinted>2020-04-27T01:05:33Z</cp:lastPrinted>
  <dcterms:created xsi:type="dcterms:W3CDTF">2003-05-10T06:53:06Z</dcterms:created>
  <dcterms:modified xsi:type="dcterms:W3CDTF">2020-04-30T02:20:25Z</dcterms:modified>
  <cp:category/>
  <cp:version/>
  <cp:contentType/>
  <cp:contentStatus/>
</cp:coreProperties>
</file>