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5595" windowHeight="4110" activeTab="6"/>
  </bookViews>
  <sheets>
    <sheet name="NAMA" sheetId="1" r:id="rId1"/>
    <sheet name="REKAP" sheetId="2" r:id="rId2"/>
    <sheet name="BLUD" sheetId="3" r:id="rId3"/>
    <sheet name="STRUKTURAL" sheetId="4" r:id="rId4"/>
    <sheet name="KA.INSTALASI" sheetId="5" r:id="rId5"/>
    <sheet name="KA. RUANG" sheetId="6" r:id="rId6"/>
    <sheet name="WKDS" sheetId="7" r:id="rId7"/>
    <sheet name="CPNS" sheetId="13" r:id="rId8"/>
    <sheet name="PHL 2018" sheetId="10" r:id="rId9"/>
    <sheet name="MASA KERJA" sheetId="12" r:id="rId10"/>
    <sheet name="KEKI" sheetId="14" r:id="rId11"/>
    <sheet name="BERKALA" sheetId="17" r:id="rId12"/>
    <sheet name="Sheet1" sheetId="16" r:id="rId13"/>
  </sheets>
  <definedNames>
    <definedName name="_xlnm.Print_Titles" localSheetId="11">BERKALA!$A:$G,BERKALA!$6:$7</definedName>
    <definedName name="_xlnm.Print_Titles" localSheetId="2">BLUD!$6:$7</definedName>
    <definedName name="_xlnm.Print_Titles" localSheetId="5">'KA. RUANG'!$B:$H,'KA. RUANG'!$5:$6</definedName>
    <definedName name="_xlnm.Print_Titles" localSheetId="4">KA.INSTALASI!$6:$7</definedName>
    <definedName name="_xlnm.Print_Titles" localSheetId="10">KEKI!$A:$D,KEKI!$6:$7</definedName>
    <definedName name="_xlnm.Print_Titles" localSheetId="0">NAMA!$6:$7</definedName>
    <definedName name="_xlnm.Print_Titles" localSheetId="1">REKAP!$B:$V,REKAP!$5:$6</definedName>
    <definedName name="_xlnm.Print_Titles" localSheetId="12">Sheet1!$A:$E,Sheet1!$6:$7</definedName>
    <definedName name="_xlnm.Print_Titles" localSheetId="3">STRUKTURAL!$B:$H,STRUKTURAL!$5:$5</definedName>
  </definedNames>
  <calcPr calcId="124519"/>
</workbook>
</file>

<file path=xl/calcChain.xml><?xml version="1.0" encoding="utf-8"?>
<calcChain xmlns="http://schemas.openxmlformats.org/spreadsheetml/2006/main">
  <c r="W90" i="2"/>
  <c r="W7"/>
  <c r="M448" i="1"/>
  <c r="G112" i="17"/>
  <c r="D112"/>
  <c r="C112"/>
  <c r="H30" i="3"/>
  <c r="H206" s="1"/>
  <c r="M9" i="1"/>
  <c r="M116" i="13"/>
  <c r="V69" i="2"/>
  <c r="V68"/>
  <c r="U18"/>
  <c r="E36" i="6"/>
  <c r="V59" i="2"/>
  <c r="V58"/>
  <c r="V57"/>
  <c r="V56"/>
  <c r="V55"/>
  <c r="U53"/>
  <c r="U35"/>
  <c r="V26"/>
  <c r="U10"/>
  <c r="D167" i="13"/>
  <c r="C167"/>
  <c r="K167"/>
  <c r="B293" i="1"/>
  <c r="G252" i="12"/>
  <c r="H252"/>
  <c r="I252"/>
  <c r="G119" i="10"/>
  <c r="B3" i="6"/>
  <c r="E33" i="5"/>
  <c r="B3" i="4"/>
  <c r="B4" i="5" s="1"/>
  <c r="A4" i="7" s="1"/>
  <c r="B4" i="3"/>
  <c r="U8" i="2"/>
  <c r="U9"/>
  <c r="V11"/>
  <c r="V7" s="1"/>
  <c r="U14"/>
  <c r="U15"/>
  <c r="U16"/>
  <c r="U17"/>
  <c r="U19"/>
  <c r="U20"/>
  <c r="U21"/>
  <c r="V22"/>
  <c r="V23"/>
  <c r="V24"/>
  <c r="V25"/>
  <c r="V27"/>
  <c r="V28"/>
  <c r="V29"/>
  <c r="V32"/>
  <c r="V31" s="1"/>
  <c r="U33"/>
  <c r="U31" s="1"/>
  <c r="W31" s="1"/>
  <c r="U34"/>
  <c r="U36"/>
  <c r="U42"/>
  <c r="U43"/>
  <c r="U44"/>
  <c r="U45"/>
  <c r="U46"/>
  <c r="U47"/>
  <c r="U48"/>
  <c r="U49"/>
  <c r="U50"/>
  <c r="U51"/>
  <c r="U52"/>
  <c r="V54"/>
  <c r="V41" s="1"/>
  <c r="U62"/>
  <c r="U63"/>
  <c r="U64"/>
  <c r="V66"/>
  <c r="V67"/>
  <c r="V70"/>
  <c r="V71"/>
  <c r="V72"/>
  <c r="U79"/>
  <c r="U78" s="1"/>
  <c r="V80"/>
  <c r="V78" s="1"/>
  <c r="U82"/>
  <c r="V83"/>
  <c r="V82" s="1"/>
  <c r="D85"/>
  <c r="E85"/>
  <c r="E89" s="1"/>
  <c r="F85"/>
  <c r="F89" s="1"/>
  <c r="G85"/>
  <c r="H85"/>
  <c r="H89" s="1"/>
  <c r="I85"/>
  <c r="I89" s="1"/>
  <c r="J85"/>
  <c r="J89" s="1"/>
  <c r="J93" s="1"/>
  <c r="K85"/>
  <c r="K89" s="1"/>
  <c r="L85"/>
  <c r="L89" s="1"/>
  <c r="L93" s="1"/>
  <c r="M85"/>
  <c r="M89" s="1"/>
  <c r="N85"/>
  <c r="N89" s="1"/>
  <c r="O85"/>
  <c r="O89" s="1"/>
  <c r="P85"/>
  <c r="P89" s="1"/>
  <c r="Q85"/>
  <c r="Q89" s="1"/>
  <c r="R85"/>
  <c r="R89" s="1"/>
  <c r="S85"/>
  <c r="S89" s="1"/>
  <c r="T85"/>
  <c r="T89" s="1"/>
  <c r="D89"/>
  <c r="D93" s="1"/>
  <c r="G89"/>
  <c r="E91"/>
  <c r="F91"/>
  <c r="G91"/>
  <c r="H91"/>
  <c r="I91"/>
  <c r="K91"/>
  <c r="M91"/>
  <c r="N91"/>
  <c r="O91"/>
  <c r="P91"/>
  <c r="Q91"/>
  <c r="R91"/>
  <c r="S91"/>
  <c r="T91"/>
  <c r="D571" i="1"/>
  <c r="E571"/>
  <c r="U7" i="2" l="1"/>
  <c r="U91"/>
  <c r="V13"/>
  <c r="S93"/>
  <c r="O93"/>
  <c r="K93"/>
  <c r="T93"/>
  <c r="P93"/>
  <c r="H93"/>
  <c r="W77"/>
  <c r="U61"/>
  <c r="Q93"/>
  <c r="M93"/>
  <c r="I93"/>
  <c r="G93"/>
  <c r="R93"/>
  <c r="N93"/>
  <c r="F93"/>
  <c r="V61"/>
  <c r="W61" s="1"/>
  <c r="U13"/>
  <c r="U41"/>
  <c r="M571" i="1"/>
  <c r="F575" s="1"/>
  <c r="F604" s="1"/>
  <c r="G86" i="2"/>
  <c r="E93"/>
  <c r="U89"/>
  <c r="K86"/>
  <c r="T86"/>
  <c r="O86"/>
  <c r="U93" l="1"/>
  <c r="V85"/>
  <c r="W13"/>
  <c r="U85"/>
  <c r="W41"/>
  <c r="U86" l="1"/>
</calcChain>
</file>

<file path=xl/sharedStrings.xml><?xml version="1.0" encoding="utf-8"?>
<sst xmlns="http://schemas.openxmlformats.org/spreadsheetml/2006/main" count="9580" uniqueCount="2582">
  <si>
    <t>SEKOLAH  MENENGAH  ATAS  (SMA)</t>
  </si>
  <si>
    <t>140 139 091</t>
  </si>
  <si>
    <t>Kushartono</t>
  </si>
  <si>
    <t>Giati  Iriyanie</t>
  </si>
  <si>
    <t>Adi  Sunarno</t>
  </si>
  <si>
    <t>140 218 690</t>
  </si>
  <si>
    <t>140 121 183</t>
  </si>
  <si>
    <t>Titik  Supriyati, AMK</t>
  </si>
  <si>
    <t>Marjoko</t>
  </si>
  <si>
    <t>Paryanto</t>
  </si>
  <si>
    <t>Harmadi, AMK</t>
  </si>
  <si>
    <t>Suparman</t>
  </si>
  <si>
    <t>140 254 063</t>
  </si>
  <si>
    <t>140 271 191</t>
  </si>
  <si>
    <t>140 288 758</t>
  </si>
  <si>
    <t>140 152 649</t>
  </si>
  <si>
    <t>140 156 109</t>
  </si>
  <si>
    <t>140 152 641</t>
  </si>
  <si>
    <t>140 353 086</t>
  </si>
  <si>
    <t>140 156 111</t>
  </si>
  <si>
    <t>140 155 814</t>
  </si>
  <si>
    <t>01-04-2013</t>
  </si>
  <si>
    <t>Heru  Sapto  Budiyanto, S.Kep, Ns</t>
  </si>
  <si>
    <t>Pupus Risnawati, S.Kep, Ns</t>
  </si>
  <si>
    <t>Suwito, S.Kep, Ns</t>
  </si>
  <si>
    <t>Juli Muhamad Kartiko, S.Kep, Ns</t>
  </si>
  <si>
    <t>Eko  Sunaryanti, S.Kep, Ns</t>
  </si>
  <si>
    <t>Sri  Pujiati, S.Kep</t>
  </si>
  <si>
    <t>Ni  Ketut  Mudiari, S.Kep</t>
  </si>
  <si>
    <t>Witarso,  S.Kep</t>
  </si>
  <si>
    <t>Lagiyo, S.Kep</t>
  </si>
  <si>
    <t>Sugiyanti, S.Kep</t>
  </si>
  <si>
    <t>Joko  Triyono, S.Kep</t>
  </si>
  <si>
    <t>Sunarwi,  S.Kep</t>
  </si>
  <si>
    <t xml:space="preserve">Rini  Sunaryati, S.Kep </t>
  </si>
  <si>
    <t xml:space="preserve">Irwan  Heru  Priyanto, S.Kep </t>
  </si>
  <si>
    <t xml:space="preserve">Mohammad  Sukandar, S.Kep </t>
  </si>
  <si>
    <t>Setyo  Priyono, S.Kep</t>
  </si>
  <si>
    <t xml:space="preserve">Edy  Wiyono, S.Kep </t>
  </si>
  <si>
    <t>Sri Handayani, S.Kep</t>
  </si>
  <si>
    <t xml:space="preserve">Nunuk  Sri Sejatiningsih, S.Kep </t>
  </si>
  <si>
    <t xml:space="preserve">Kade  Fini  Irawati, S.Gz </t>
  </si>
  <si>
    <t xml:space="preserve">Jumadil  Rosta, S.Gz </t>
  </si>
  <si>
    <t>06-05-2013</t>
  </si>
  <si>
    <t>Handoko, AMK</t>
  </si>
  <si>
    <t>Putri Wahyu Mardiyani, AMK</t>
  </si>
  <si>
    <t>Raufi'ah  Anadh  Mahendar, AMK</t>
  </si>
  <si>
    <t>Febriari Tangpo Neno, AMK</t>
  </si>
  <si>
    <t>Dewi Ayu Evandari, AMK</t>
  </si>
  <si>
    <t>Beny  Didit Widyatmoko, AMK</t>
  </si>
  <si>
    <t>Arin Dyah Eka Pratiwi, AMK</t>
  </si>
  <si>
    <t>Arri Pradiana, AMK</t>
  </si>
  <si>
    <t>Rindiyanto, AMK</t>
  </si>
  <si>
    <t>Christina Dyah Ernawati, AMK</t>
  </si>
  <si>
    <t>Melisa Prima Damayanti, AMK</t>
  </si>
  <si>
    <t>Rini  Tri Astuti, AMK</t>
  </si>
  <si>
    <t>Fery  Nurdyansyah, AMK</t>
  </si>
  <si>
    <t>dr. Fitri  Astuti</t>
  </si>
  <si>
    <t>D.III  Keperawatan</t>
  </si>
  <si>
    <t>D.III  Akuntansi</t>
  </si>
  <si>
    <t xml:space="preserve">Hendri  Santoso, S.Kep  </t>
  </si>
  <si>
    <t xml:space="preserve">Tutik  Sri  Partini, S.Kep  </t>
  </si>
  <si>
    <t xml:space="preserve">Dwi  Mulatiningsih, S.Kep </t>
  </si>
  <si>
    <t xml:space="preserve">Jumali, S.Kep  </t>
  </si>
  <si>
    <t xml:space="preserve">Rangga Chisnawati, S.Kep </t>
  </si>
  <si>
    <t xml:space="preserve">Wahyu  Purnami, S.Kep  </t>
  </si>
  <si>
    <t xml:space="preserve">Endah  Nugrahini, S.Kep </t>
  </si>
  <si>
    <t>Siti  Taslimah, S.Kep</t>
  </si>
  <si>
    <t>Arman  Susanto, S.Kep</t>
  </si>
  <si>
    <t>Jasmiko, S.Kep</t>
  </si>
  <si>
    <t>Murpiati, S.Kep</t>
  </si>
  <si>
    <t>Windardi, S.Kep</t>
  </si>
  <si>
    <t>Zecky  Oktafiyanto, S.Kep</t>
  </si>
  <si>
    <t>26-06-2013</t>
  </si>
  <si>
    <t>Okupasi Terapis Pelaksana Lanjutan</t>
  </si>
  <si>
    <t>Nawang  Oktarini  Purwanto, Amd.Rad</t>
  </si>
  <si>
    <t>Tri  Maryanto, S.Kep</t>
  </si>
  <si>
    <t>Sri  Mulyani, S.Kep</t>
  </si>
  <si>
    <t>Sukoharjo, 31 Oktober 1987</t>
  </si>
  <si>
    <t>Sukoharjo, 12 Maret 1973</t>
  </si>
  <si>
    <t>Dumai, 30 Juni 1984</t>
  </si>
  <si>
    <t>Klaten, 06 Oktober 1986</t>
  </si>
  <si>
    <t>Semarang, 12 Desember 1990</t>
  </si>
  <si>
    <t>Surakarta, 12 April 1990</t>
  </si>
  <si>
    <t>Sragen, 09 Pebruari 1991</t>
  </si>
  <si>
    <t>Karanganyar, 01 Mei 1990</t>
  </si>
  <si>
    <t>Karanganyar, 16 Pebruari 1987</t>
  </si>
  <si>
    <t>Sukoharjo, 07 April 1984</t>
  </si>
  <si>
    <t>Wonogiri, 07 Mei 1991</t>
  </si>
  <si>
    <t>Pati, 04 Juni 1989</t>
  </si>
  <si>
    <t>Surakarta, 06 Juli 1991</t>
  </si>
  <si>
    <t>Sukoharjo, 14 Mei 1991</t>
  </si>
  <si>
    <t>Boyolali, 25 Mei 1989</t>
  </si>
  <si>
    <t>Surakarta, 14 Pebruari 1989</t>
  </si>
  <si>
    <t>Magetan, 02 September 1987</t>
  </si>
  <si>
    <t>Enok Muzayen, Apt. M.Sc</t>
  </si>
  <si>
    <t>19810505-201001-1-034</t>
  </si>
  <si>
    <t>Agus  Setyawan, SST</t>
  </si>
  <si>
    <t>19810712-200502-1-007</t>
  </si>
  <si>
    <t>R. Drupadi</t>
  </si>
  <si>
    <t xml:space="preserve"> JFU</t>
  </si>
  <si>
    <t>22-08-2013</t>
  </si>
  <si>
    <t>Apoteker  Muda</t>
  </si>
  <si>
    <t>Pekerja Sosial Madya</t>
  </si>
  <si>
    <t>01-10-2013</t>
  </si>
  <si>
    <t>314,267</t>
  </si>
  <si>
    <t>D.IV  KESEHATAN  GIGI</t>
  </si>
  <si>
    <t>Ngadimin, AMK</t>
  </si>
  <si>
    <t>Pengadministrasi Barang</t>
  </si>
  <si>
    <t>D.IV  Kesehatan  Gigi</t>
  </si>
  <si>
    <t>Ka Sub Bag  Akuntansi</t>
  </si>
  <si>
    <t>Pramu  Boga</t>
  </si>
  <si>
    <t>Irma  Melina</t>
  </si>
  <si>
    <t>Kasi Kep. Rawat  Inap &amp;  Rujukan</t>
  </si>
  <si>
    <t>Wiwin  Sri  Handayani, AMd.OT</t>
  </si>
  <si>
    <t xml:space="preserve">Perekam Medis Pelaksana </t>
  </si>
  <si>
    <t xml:space="preserve">Misni  Arwaty, AMd.PIK </t>
  </si>
  <si>
    <t>Slamet  Wibowo, S.Kep</t>
  </si>
  <si>
    <t>R. Narayana</t>
  </si>
  <si>
    <t>19690404 199103 1 014</t>
  </si>
  <si>
    <t>Penata Tingkat I (III/d)</t>
  </si>
  <si>
    <t>Teguh Broto Hardijati  Sasmito</t>
  </si>
  <si>
    <t>dr. Sofyan Kurniawan</t>
  </si>
  <si>
    <t>dr. Galih Retno Martani</t>
  </si>
  <si>
    <t>Fatma Swastika Mutiara Rukmi, S.Farm, Apt</t>
  </si>
  <si>
    <t>Uswatun Khasanah, S.Kep, Ns</t>
  </si>
  <si>
    <t>Meilina Diah Fitriani, S.Kep, Ners</t>
  </si>
  <si>
    <t>Fera Perwira Widyanarti, S.Kep, Ners</t>
  </si>
  <si>
    <t>Agus Sugiarto, S.Kep, Ners</t>
  </si>
  <si>
    <t>Vitri Kurniawati, AMd. Farm.</t>
  </si>
  <si>
    <t>Dewi  Rachmawati, AMK</t>
  </si>
  <si>
    <t>Sarwanti, AMK</t>
  </si>
  <si>
    <t>Nani Suparni, AMK</t>
  </si>
  <si>
    <t>01-04-2014</t>
  </si>
  <si>
    <t>Ferista Tri  Wulandari, AMK</t>
  </si>
  <si>
    <t>Wahyu Budi Utomo, AMK</t>
  </si>
  <si>
    <t>Muhammad Nur Rochim, A.Md</t>
  </si>
  <si>
    <t>Devi  Setia  Rini, AMK</t>
  </si>
  <si>
    <t>Royantia Souvica, A.Md</t>
  </si>
  <si>
    <t>Muchamad  Yachub, AMK</t>
  </si>
  <si>
    <t>04-04-2014</t>
  </si>
  <si>
    <t>28-03-2014</t>
  </si>
  <si>
    <t>Hidayat, S.Kep, Ns</t>
  </si>
  <si>
    <t>Luluk  Purnomo, S.Kep, Ns</t>
  </si>
  <si>
    <t>Budiyono, S.Kep</t>
  </si>
  <si>
    <t>14-03-2014</t>
  </si>
  <si>
    <t xml:space="preserve"> 197 107 171</t>
  </si>
  <si>
    <t>19710717-199603-1-005</t>
  </si>
  <si>
    <t xml:space="preserve"> 197 701 152</t>
  </si>
  <si>
    <t>19770115-201001-2-002</t>
  </si>
  <si>
    <t>198 012 212</t>
  </si>
  <si>
    <t>19801221-200903-1-004</t>
  </si>
  <si>
    <t xml:space="preserve"> ==</t>
  </si>
  <si>
    <t>Sarjana Muda Keperawatan</t>
  </si>
  <si>
    <t>Sarjana Muda Farmasi/AAF</t>
  </si>
  <si>
    <t>Sarjana Muda  Gizi</t>
  </si>
  <si>
    <t>Jumlah PHL (Perekam Medis - BLUD)</t>
  </si>
  <si>
    <t>Jumlah PHL (Dokter Umum - BLUD)</t>
  </si>
  <si>
    <t>Jumlah PHL (Dokter Umum - APBD)</t>
  </si>
  <si>
    <t>Jumlah PHL (Pramu Boga - BLUD)</t>
  </si>
  <si>
    <t>Dokter Madya</t>
  </si>
  <si>
    <t>01-10-2014</t>
  </si>
  <si>
    <t>Pebriyanto Nindyo Nugroho, SST</t>
  </si>
  <si>
    <t>Tri  Andri  Pujiyanti, S.Kep, Ns</t>
  </si>
  <si>
    <t>Isni  Yunaiti  (Graha)</t>
  </si>
  <si>
    <t>R. Puntadewa</t>
  </si>
  <si>
    <t>dr. Aliyah Himawati Rizkiyani, Sp.KJ</t>
  </si>
  <si>
    <t>19670602-200801-2-010</t>
  </si>
  <si>
    <t>11-08-2014</t>
  </si>
  <si>
    <t>04-08-2014</t>
  </si>
  <si>
    <t>19710224-199003-1-003</t>
  </si>
  <si>
    <t>Yuli  Purwaningsih, S.Si.T</t>
  </si>
  <si>
    <t>Pranata Labkes Madya</t>
  </si>
  <si>
    <t>Mardiyatmi, AMd.PIK</t>
  </si>
  <si>
    <t>R. Larasati</t>
  </si>
  <si>
    <t>19670602 200801 2 010</t>
  </si>
  <si>
    <t>Zahwa Meldania Kaswari</t>
  </si>
  <si>
    <t>19870708-201101-1-006</t>
  </si>
  <si>
    <t>Eko  Budi  Raharjo, S.Kep, Ners</t>
  </si>
  <si>
    <t>Tri  Wahyudiyanto, S.Kep, Ners</t>
  </si>
  <si>
    <t>Antonius Kusumastoyo, S.Kep</t>
  </si>
  <si>
    <t>Ratno, S.Kep</t>
  </si>
  <si>
    <t>Akhmad  Su'ib, S.Kep</t>
  </si>
  <si>
    <t>Kusumastuti  Retno  Purwandari, S.Kep</t>
  </si>
  <si>
    <t>Puryanto, S.Kep</t>
  </si>
  <si>
    <t>Astri Eko Sri Handayani, S.Kep</t>
  </si>
  <si>
    <t>Niniek  Sulistiowati, S.Kep</t>
  </si>
  <si>
    <t>Fitriani  Wulandari, S.Kep</t>
  </si>
  <si>
    <t>Sri  Winarti, S.Kep</t>
  </si>
  <si>
    <t>Hartini,  S.Gz</t>
  </si>
  <si>
    <t>Fransisca  Devita  Sari, AMG</t>
  </si>
  <si>
    <t>Dra. Sepi Indriati, Psi</t>
  </si>
  <si>
    <t>19640911 199502 2 001</t>
  </si>
  <si>
    <t>Heru Kriswanto, S.Si.T</t>
  </si>
  <si>
    <t>19650416 199203 1 014</t>
  </si>
  <si>
    <t>R. Nakula</t>
  </si>
  <si>
    <t>R. Sadewa</t>
  </si>
  <si>
    <t>R. Psikologi</t>
  </si>
  <si>
    <t>R. Laboratorium</t>
  </si>
  <si>
    <t>R. Elektromedik</t>
  </si>
  <si>
    <t>Didik Pranyoto Utomo</t>
  </si>
  <si>
    <t>Surakarta, 13 April 1988</t>
  </si>
  <si>
    <t>01-01-2015</t>
  </si>
  <si>
    <t>Diahwarih Anindya Puspitaningtyas, Amd</t>
  </si>
  <si>
    <t>SMK  Tata Boga</t>
  </si>
  <si>
    <t>STM  Mesin</t>
  </si>
  <si>
    <t>Klaten, 17 Januari 1986</t>
  </si>
  <si>
    <t>Banyumas, 17 Mei  1993</t>
  </si>
  <si>
    <t>dr. Siti Munthofiah, M.Kes</t>
  </si>
  <si>
    <t>197 507 232</t>
  </si>
  <si>
    <t>19750723 200312 2 006</t>
  </si>
  <si>
    <t>Sri Nuryatmi, S.Kep</t>
  </si>
  <si>
    <t>S. Sri Sutarmini, S.Kep</t>
  </si>
  <si>
    <t>Ngatmiyatun, AMd</t>
  </si>
  <si>
    <t>Tinuk  Hesti  Rahayu, AMF</t>
  </si>
  <si>
    <t xml:space="preserve">Hariyani, AMD.PIK </t>
  </si>
  <si>
    <t>Tri  Setya  Budiyanta, S.Kep</t>
  </si>
  <si>
    <t>23-02-2015</t>
  </si>
  <si>
    <t>12-02-2015</t>
  </si>
  <si>
    <t>Nutrisionis Pertama</t>
  </si>
  <si>
    <t xml:space="preserve">Perekam Medis Pelaksana Lanjutan </t>
  </si>
  <si>
    <t>01-04-2015</t>
  </si>
  <si>
    <t>Djoko  Witojo, S.Kep, Ners</t>
  </si>
  <si>
    <t>Afik  Driyanto, S.Kep,  Ns</t>
  </si>
  <si>
    <t>Rita  Tri  Soebekti, S.Kep, Ns</t>
  </si>
  <si>
    <t>Heru  Kriswanto, S.Si.T</t>
  </si>
  <si>
    <t xml:space="preserve">Setya  Budi  Harsana, SE </t>
  </si>
  <si>
    <t>Jumlah PHL (Pengemudi - BLUD)</t>
  </si>
  <si>
    <t>19860719-201502-2-002</t>
  </si>
  <si>
    <t>Lydia Rintis Ayuning Gumilang, SH</t>
  </si>
  <si>
    <t>19840223-201502-2-002</t>
  </si>
  <si>
    <t>Ainur Rofiah, S.Kep, Ns</t>
  </si>
  <si>
    <t>19870712-201502-2-002</t>
  </si>
  <si>
    <t>S. Winda Permatasari, S.Kep, Ns</t>
  </si>
  <si>
    <t>19880809-201502-2-001</t>
  </si>
  <si>
    <t>Asih Setyaningrum, A.Md</t>
  </si>
  <si>
    <t>19900917-201502-2-003</t>
  </si>
  <si>
    <t>Zuliana, A.Md</t>
  </si>
  <si>
    <t>19910720-201502-2-002</t>
  </si>
  <si>
    <t>Afra Muhamed Saleh Banaja, A.Md, RMIK</t>
  </si>
  <si>
    <t>19930225-201502-2-002</t>
  </si>
  <si>
    <t>Dicky Zulfikar, AMK</t>
  </si>
  <si>
    <t>19901212-201502-1-001</t>
  </si>
  <si>
    <t>Denny Safiudin, AMK</t>
  </si>
  <si>
    <t>196 705 112</t>
  </si>
  <si>
    <t>197 403 142</t>
  </si>
  <si>
    <t>196 706 022</t>
  </si>
  <si>
    <t>09-09-2011</t>
  </si>
  <si>
    <t>29-03-2007</t>
  </si>
  <si>
    <t>10-03-2014</t>
  </si>
  <si>
    <t>06-05-2015</t>
  </si>
  <si>
    <t>Gini Ratmanti, SKM, M.Kes</t>
  </si>
  <si>
    <t>140 193 656</t>
  </si>
  <si>
    <t>19650428-198703-2-006</t>
  </si>
  <si>
    <t>Kasi Penunjang  Diagnostik</t>
  </si>
  <si>
    <t>197 005 222</t>
  </si>
  <si>
    <t>198 406 232</t>
  </si>
  <si>
    <t>197 805 092</t>
  </si>
  <si>
    <t>198 105 112</t>
  </si>
  <si>
    <t>198 403 152</t>
  </si>
  <si>
    <t>198 508 012</t>
  </si>
  <si>
    <t>197 711 082</t>
  </si>
  <si>
    <t>198 105 052</t>
  </si>
  <si>
    <t>198 908 152</t>
  </si>
  <si>
    <t>197 804 022</t>
  </si>
  <si>
    <t>198 205 232</t>
  </si>
  <si>
    <t>198 206 102</t>
  </si>
  <si>
    <t>198 412 052</t>
  </si>
  <si>
    <t>198 509 202</t>
  </si>
  <si>
    <t>198 312 162</t>
  </si>
  <si>
    <t>198 905 192</t>
  </si>
  <si>
    <t>198 706 262</t>
  </si>
  <si>
    <t>198 808 082</t>
  </si>
  <si>
    <t>198 802 162</t>
  </si>
  <si>
    <t>198 610 122</t>
  </si>
  <si>
    <t>30-05-2014</t>
  </si>
  <si>
    <t>197 810 282</t>
  </si>
  <si>
    <t>198 203 052</t>
  </si>
  <si>
    <t>Kasub bag Perbendaharaan &amp; Verifikasi</t>
  </si>
  <si>
    <t>04-10-2011</t>
  </si>
  <si>
    <t>23-06-2008</t>
  </si>
  <si>
    <t>160 046 249</t>
  </si>
  <si>
    <t>170 021 187</t>
  </si>
  <si>
    <t>196 405 151</t>
  </si>
  <si>
    <t>198 107 122</t>
  </si>
  <si>
    <t>01-05-2008</t>
  </si>
  <si>
    <t>Nur Arip Rohman, AMK</t>
  </si>
  <si>
    <t>198 204 032</t>
  </si>
  <si>
    <t>198 701 172</t>
  </si>
  <si>
    <t>198 109 072</t>
  </si>
  <si>
    <t>198 006 232</t>
  </si>
  <si>
    <t>197 707 072</t>
  </si>
  <si>
    <t>197 607 082</t>
  </si>
  <si>
    <t>198 008 092</t>
  </si>
  <si>
    <t>198 001 142</t>
  </si>
  <si>
    <t>198 510 012</t>
  </si>
  <si>
    <t>197 807 092</t>
  </si>
  <si>
    <t>197 805 082</t>
  </si>
  <si>
    <t>197 801 232</t>
  </si>
  <si>
    <t>198 307 272</t>
  </si>
  <si>
    <t>198 110 272</t>
  </si>
  <si>
    <t>198 805 052</t>
  </si>
  <si>
    <t>197 704 092</t>
  </si>
  <si>
    <t>197 510 282</t>
  </si>
  <si>
    <t>198 707 082</t>
  </si>
  <si>
    <t>199 103 082</t>
  </si>
  <si>
    <t>199 107 032</t>
  </si>
  <si>
    <t>199 012 242</t>
  </si>
  <si>
    <t>199 102 142</t>
  </si>
  <si>
    <t>198 605 312</t>
  </si>
  <si>
    <t>198 505 202</t>
  </si>
  <si>
    <t>199 109 232</t>
  </si>
  <si>
    <t>199 012 022</t>
  </si>
  <si>
    <t>Ibnu Foyas Hermanto, AMK</t>
  </si>
  <si>
    <t>199 105 292</t>
  </si>
  <si>
    <t>198 212 242</t>
  </si>
  <si>
    <t>198 310 102</t>
  </si>
  <si>
    <t>198 209 102</t>
  </si>
  <si>
    <t>198 709 212</t>
  </si>
  <si>
    <t>198 102 022</t>
  </si>
  <si>
    <t>199 108 032</t>
  </si>
  <si>
    <t>199 103 032</t>
  </si>
  <si>
    <t>199 107 112</t>
  </si>
  <si>
    <t>199 010 122</t>
  </si>
  <si>
    <t>Niskalawati Ardian, A.Md</t>
  </si>
  <si>
    <t>198 004 292</t>
  </si>
  <si>
    <t>198 612 082</t>
  </si>
  <si>
    <t>198 503 092</t>
  </si>
  <si>
    <t>199 104 032</t>
  </si>
  <si>
    <t>140 359 259</t>
  </si>
  <si>
    <t>198 612 182</t>
  </si>
  <si>
    <t>Ety  Setyaningsih, SST</t>
  </si>
  <si>
    <t>198 505 272</t>
  </si>
  <si>
    <t>198 902 122</t>
  </si>
  <si>
    <t>12-08-2013</t>
  </si>
  <si>
    <t>198 044 102</t>
  </si>
  <si>
    <t>197 203 102</t>
  </si>
  <si>
    <t>198 211 062</t>
  </si>
  <si>
    <t>197 208 092</t>
  </si>
  <si>
    <t>198 301 242</t>
  </si>
  <si>
    <t>197 602 252</t>
  </si>
  <si>
    <t>198 410 172</t>
  </si>
  <si>
    <t>197 811 242</t>
  </si>
  <si>
    <t>198 303 262</t>
  </si>
  <si>
    <t>197 811 142</t>
  </si>
  <si>
    <t>19781104-200604-1-008</t>
  </si>
  <si>
    <t>550 026 928</t>
  </si>
  <si>
    <t>SARJANA  HUKUM  (SH)</t>
  </si>
  <si>
    <t>Sarjana Hukum</t>
  </si>
  <si>
    <t>19650428 198703 2 006</t>
  </si>
  <si>
    <t>9a</t>
  </si>
  <si>
    <t>9b</t>
  </si>
  <si>
    <t>19770908 199903 1 002</t>
  </si>
  <si>
    <t>19700626 199303 2 005</t>
  </si>
  <si>
    <t>Dra. ME. Kusdyah Sri W, MM</t>
  </si>
  <si>
    <t>19890212 201101 2 010</t>
  </si>
  <si>
    <t>dr. Agustini  Christiawati, MM</t>
  </si>
  <si>
    <t>Siti Asiyah Nufini, AMK</t>
  </si>
  <si>
    <t>SARJANA  KOMPUTER</t>
  </si>
  <si>
    <t>Sulastri, S.Farm, Apt</t>
  </si>
  <si>
    <t>19641217-198503-2-005</t>
  </si>
  <si>
    <t>Sarjana Komputer</t>
  </si>
  <si>
    <t>19700714-199003-1-005</t>
  </si>
  <si>
    <t>19880216-201402-2-002</t>
  </si>
  <si>
    <t>19880808-201402-1-001</t>
  </si>
  <si>
    <t>19870626-201402-2-002</t>
  </si>
  <si>
    <t>19890519-201402-2-003</t>
  </si>
  <si>
    <t>19890815-201402-2-001</t>
  </si>
  <si>
    <t>19810511-201402-1-001</t>
  </si>
  <si>
    <t>19840315-201402-2-001</t>
  </si>
  <si>
    <t>19880505-201001-2-013</t>
  </si>
  <si>
    <t>19910308-201402-2-001</t>
  </si>
  <si>
    <t>19910703-201402-2-001</t>
  </si>
  <si>
    <t>19901224-201402-2-001</t>
  </si>
  <si>
    <t>19910214-201402-2-003</t>
  </si>
  <si>
    <t>19860531-201402-1-001</t>
  </si>
  <si>
    <t>19850520-201402-1-002</t>
  </si>
  <si>
    <t>19910923-201402-2-001</t>
  </si>
  <si>
    <t>19901202-201402-1-001</t>
  </si>
  <si>
    <t>19910529-201402-1-001</t>
  </si>
  <si>
    <t>19910529-201502-1-001</t>
  </si>
  <si>
    <t>19910803-201402-2-002</t>
  </si>
  <si>
    <t>19910303-201402-2-001</t>
  </si>
  <si>
    <t>19910711-201402-2-001</t>
  </si>
  <si>
    <t>19901012-201402-2-001</t>
  </si>
  <si>
    <t>19910403-201402-1-002</t>
  </si>
  <si>
    <t>19781009-200604-2-011</t>
  </si>
  <si>
    <t>19841017-201001-1-005</t>
  </si>
  <si>
    <t xml:space="preserve">Betzeba Dewi Wahyuningsih, S.Kep </t>
  </si>
  <si>
    <t>Arini  Kurniati, AKS, MM</t>
  </si>
  <si>
    <t>Nurul  Fadhillah, S.Kep</t>
  </si>
  <si>
    <t>Sugeng, S.Kep</t>
  </si>
  <si>
    <t>Ninik  Sulistyoningsih, S.Kep</t>
  </si>
  <si>
    <t>Dina  Risnawati, S.Kep</t>
  </si>
  <si>
    <t>Juniarsih Setyaningrum, S.Kep</t>
  </si>
  <si>
    <t>Sutarti, S.Kep</t>
  </si>
  <si>
    <t>Giyanti, S.Kep</t>
  </si>
  <si>
    <t>Unggul Trisula Brojodewo, S.Kep</t>
  </si>
  <si>
    <t>SEKOLAH MENENGAH EKONOMI ATAS (SMEA)</t>
  </si>
  <si>
    <t>Sri  Riyani</t>
  </si>
  <si>
    <t>Ujianti</t>
  </si>
  <si>
    <t>SMKK / SKKA</t>
  </si>
  <si>
    <t>JK</t>
  </si>
  <si>
    <t>L</t>
  </si>
  <si>
    <t>P</t>
  </si>
  <si>
    <t>19761117-200312-2-006</t>
  </si>
  <si>
    <t>Tatik  Saparini  (Graha)</t>
  </si>
  <si>
    <t>140 140 741</t>
  </si>
  <si>
    <t>140 146 264</t>
  </si>
  <si>
    <t>140 315 075</t>
  </si>
  <si>
    <t>SPSA / SMPS</t>
  </si>
  <si>
    <t>Sri  Supartini</t>
  </si>
  <si>
    <t>Sulami, AMK</t>
  </si>
  <si>
    <t>140 278 914</t>
  </si>
  <si>
    <t>140 309 422</t>
  </si>
  <si>
    <t>140 338 247</t>
  </si>
  <si>
    <t>SEKOLAH  TEKNIK  MENENGAH  (STM)</t>
  </si>
  <si>
    <t>Sulasono</t>
  </si>
  <si>
    <t>Anton  Gunawan</t>
  </si>
  <si>
    <t>140 219 077</t>
  </si>
  <si>
    <t>SEKOLAH PERTANIAN MENENGAH  ATAS  (SPMA)</t>
  </si>
  <si>
    <t>SEKOLAH  MENENGAH  KARAWITAN  INDONESIA  (SMKI)</t>
  </si>
  <si>
    <t>Kadi  Riyanto</t>
  </si>
  <si>
    <t>140 343 168</t>
  </si>
  <si>
    <t>SEKOLAH  TEHNIK  (ST)</t>
  </si>
  <si>
    <t>SEKOLAH  MENENGAH  PERTAMA  (SMP)</t>
  </si>
  <si>
    <t>Suyati</t>
  </si>
  <si>
    <t>Sri  Mulyono</t>
  </si>
  <si>
    <t>Ririn  Ermawati, SST</t>
  </si>
  <si>
    <t>Elimina  Bekti  Suci  Utami, SST</t>
  </si>
  <si>
    <t>140 156 410</t>
  </si>
  <si>
    <t>140 151 853</t>
  </si>
  <si>
    <t>140 152 744</t>
  </si>
  <si>
    <t>140 130 131</t>
  </si>
  <si>
    <t>140 153 559</t>
  </si>
  <si>
    <t>SEKOLAH  DASAR  (SD)</t>
  </si>
  <si>
    <t>Hariyanti</t>
  </si>
  <si>
    <t>Lamiyem</t>
  </si>
  <si>
    <t>Slamet  Suryadi</t>
  </si>
  <si>
    <t>140 121 056</t>
  </si>
  <si>
    <t>DAFTAR  NAMA  PEJABAT  PADA  RUMAH  SAKIT  JIWA  DAERAH  SURAKARTA</t>
  </si>
  <si>
    <t>No.</t>
  </si>
  <si>
    <t>Nama  Jabatan</t>
  </si>
  <si>
    <t>Eselon</t>
  </si>
  <si>
    <t>Nama  Pejabat</t>
  </si>
  <si>
    <t>NIP</t>
  </si>
  <si>
    <t>Pangkat/Gol. Ruang</t>
  </si>
  <si>
    <t>II.B</t>
  </si>
  <si>
    <t>Wadir Pelayanan Medis</t>
  </si>
  <si>
    <t>III.A</t>
  </si>
  <si>
    <t>Wadir  Administrasi</t>
  </si>
  <si>
    <t>Pembina (IV/a)</t>
  </si>
  <si>
    <t>Kepala  Bagian  Umum</t>
  </si>
  <si>
    <t>III.B</t>
  </si>
  <si>
    <t>4a</t>
  </si>
  <si>
    <t>Ka. Sub Bag. Kepegawaian, Tata  Usaha &amp; Hukum</t>
  </si>
  <si>
    <t>IV.A</t>
  </si>
  <si>
    <t>4b</t>
  </si>
  <si>
    <t>Ka. Sub Bag. Rumah  Tangga  &amp;  Umum</t>
  </si>
  <si>
    <t xml:space="preserve">Ka. Bagian Perencanaan,  Pendidikan , Penelitian </t>
  </si>
  <si>
    <t>dan  Pengembangan.</t>
  </si>
  <si>
    <t>5a</t>
  </si>
  <si>
    <t>Ka. Sub Bag. Perencanaan,  Monitoring  &amp;  Evaluasi.</t>
  </si>
  <si>
    <t>5b</t>
  </si>
  <si>
    <t>Ka. Sub Bag. Pendidikan, Penelitian &amp; Pengembangan</t>
  </si>
  <si>
    <t>Ka. Bagian  Keuangan</t>
  </si>
  <si>
    <t>19630716 198303 2 009</t>
  </si>
  <si>
    <t>6a</t>
  </si>
  <si>
    <t>Ka. Sub Bag.  Akuntansi</t>
  </si>
  <si>
    <t>19660706 199703 1 006</t>
  </si>
  <si>
    <t>6b</t>
  </si>
  <si>
    <t>Ka. Bidang  Pelayanan  Medis</t>
  </si>
  <si>
    <t>7a</t>
  </si>
  <si>
    <t>Ka. Seksi  Pelayanan  Rawat  Inap dan Rujukan</t>
  </si>
  <si>
    <t>7b</t>
  </si>
  <si>
    <t xml:space="preserve">Ka. Seksi  Pelayanan  Rawat  Jalan, Rehabilitasi, </t>
  </si>
  <si>
    <t>Ka. Bidang Keperawatan</t>
  </si>
  <si>
    <t>Sukardi, S.Kep, MM</t>
  </si>
  <si>
    <t>19640831 198603 1 009</t>
  </si>
  <si>
    <t>8a</t>
  </si>
  <si>
    <t>Ka. Seksi Keperawatan  Rawat  Inap dan Rujukan</t>
  </si>
  <si>
    <t>8b</t>
  </si>
  <si>
    <t xml:space="preserve">Ka. Seksi Keperawatan  Rawat  Jalan, Rehabilitasi, </t>
  </si>
  <si>
    <t>19641030 199003 1 002</t>
  </si>
  <si>
    <t>Ka. Bidang Penunjang  Medis</t>
  </si>
  <si>
    <t>Ka. Seksi Penunjang  Diagnostik</t>
  </si>
  <si>
    <t>Ka. Seksi Penunjang  Non  Diagnostik</t>
  </si>
  <si>
    <t>140 156 411</t>
  </si>
  <si>
    <t>140 156 105</t>
  </si>
  <si>
    <t>140 156 106</t>
  </si>
  <si>
    <t>500 164 451</t>
  </si>
  <si>
    <t>500 162 058</t>
  </si>
  <si>
    <t>500 162 067</t>
  </si>
  <si>
    <t>500 162 038</t>
  </si>
  <si>
    <t>01-10-2007</t>
  </si>
  <si>
    <t>140 169 931</t>
  </si>
  <si>
    <t>140 320 570</t>
  </si>
  <si>
    <t>Sri  Haryani  (Jabfung  Perekam  Medis)</t>
  </si>
  <si>
    <t>Rekno  Widayati, AMK</t>
  </si>
  <si>
    <t>Catur  Setyobudi, AMK</t>
  </si>
  <si>
    <t>Triyanto, AMK</t>
  </si>
  <si>
    <t>Setiawan  Heri  Putranto, AMK</t>
  </si>
  <si>
    <t>Wiwit  Iswadi, AMK</t>
  </si>
  <si>
    <t>Purwanto, AMK</t>
  </si>
  <si>
    <t>Ratih  Rahmawati, AMK</t>
  </si>
  <si>
    <t>500 184 343</t>
  </si>
  <si>
    <t>500 184 329</t>
  </si>
  <si>
    <t>500 184 338</t>
  </si>
  <si>
    <t>500 178 585</t>
  </si>
  <si>
    <t>500 184 297</t>
  </si>
  <si>
    <t>500 178 600</t>
  </si>
  <si>
    <t>500 178 609</t>
  </si>
  <si>
    <t>500 184 353</t>
  </si>
  <si>
    <t>500 178 614</t>
  </si>
  <si>
    <t>500 178 588</t>
  </si>
  <si>
    <t>500 184 375</t>
  </si>
  <si>
    <t>500 184 334</t>
  </si>
  <si>
    <t>500 184 455</t>
  </si>
  <si>
    <t>500 178 599</t>
  </si>
  <si>
    <t>500 184 359</t>
  </si>
  <si>
    <t>500 178 594</t>
  </si>
  <si>
    <t>500 178 603</t>
  </si>
  <si>
    <t>500 184 395</t>
  </si>
  <si>
    <t>500 184 387</t>
  </si>
  <si>
    <t>500 184 366</t>
  </si>
  <si>
    <t>500 178 597</t>
  </si>
  <si>
    <t>500 184 337</t>
  </si>
  <si>
    <t>500 184 362</t>
  </si>
  <si>
    <t>500 184 348</t>
  </si>
  <si>
    <t>500 178 606</t>
  </si>
  <si>
    <t>500 184 370</t>
  </si>
  <si>
    <t>500 178 602</t>
  </si>
  <si>
    <t>500 178 595</t>
  </si>
  <si>
    <t>500 184 481</t>
  </si>
  <si>
    <t>500 178 610</t>
  </si>
  <si>
    <t>500 184 378</t>
  </si>
  <si>
    <t>500 178 580</t>
  </si>
  <si>
    <t>500 184 384</t>
  </si>
  <si>
    <t>500 178 711</t>
  </si>
  <si>
    <t>500 184 320</t>
  </si>
  <si>
    <t>500 184 635</t>
  </si>
  <si>
    <t xml:space="preserve">Sri  Mulyani, AMK        </t>
  </si>
  <si>
    <t xml:space="preserve">Sri  Winastuti, AMK  </t>
  </si>
  <si>
    <t xml:space="preserve">Yulianto  Catur  Nugroho  </t>
  </si>
  <si>
    <t xml:space="preserve">dr. Hasanudin                </t>
  </si>
  <si>
    <t>Madyo  Wilopo,  AMK</t>
  </si>
  <si>
    <t>Untari,  AMK</t>
  </si>
  <si>
    <t>Priyanto,  AMK</t>
  </si>
  <si>
    <t>Suparno  Rubiyanto,  AMK</t>
  </si>
  <si>
    <t>19740314-201001-2-004</t>
  </si>
  <si>
    <t>19670511-201001-2-002</t>
  </si>
  <si>
    <t>Edi  Purwanto, SE, MM</t>
  </si>
  <si>
    <t>19800410-201001-1-008</t>
  </si>
  <si>
    <t>19720310-201001-1-003</t>
  </si>
  <si>
    <t>Abdul Bashir</t>
  </si>
  <si>
    <t>19821106-201001-1-010</t>
  </si>
  <si>
    <t>19720809-201001-1-005</t>
  </si>
  <si>
    <t>19830124-201001-1-004</t>
  </si>
  <si>
    <t>19760225-201001-1-006</t>
  </si>
  <si>
    <t>19740614-201001-1-004</t>
  </si>
  <si>
    <t>Eko  Budiyanto</t>
  </si>
  <si>
    <t>19781124-201001-1-004</t>
  </si>
  <si>
    <t>Wisnu Tri Laksono</t>
  </si>
  <si>
    <t>19830326-201001-1-009</t>
  </si>
  <si>
    <t>19781114-201001-1-006</t>
  </si>
  <si>
    <t xml:space="preserve">  </t>
  </si>
  <si>
    <t>RUMAH  SAKIT  JIWA  DAERAH  SURAKARTA</t>
  </si>
  <si>
    <t>PAK</t>
  </si>
  <si>
    <t>KEDOKTERAN  UMUM</t>
  </si>
  <si>
    <t>KEDOKTERAN  GIGI</t>
  </si>
  <si>
    <t>IV/e</t>
  </si>
  <si>
    <t>IV/d</t>
  </si>
  <si>
    <t>III</t>
  </si>
  <si>
    <t>I/a</t>
  </si>
  <si>
    <t>I/b</t>
  </si>
  <si>
    <t>I/c</t>
  </si>
  <si>
    <t>I/d</t>
  </si>
  <si>
    <t>Gol. I</t>
  </si>
  <si>
    <t>Gol. II</t>
  </si>
  <si>
    <t>Gol. III</t>
  </si>
  <si>
    <t>Gol. IV</t>
  </si>
  <si>
    <t>Magister (S2)</t>
  </si>
  <si>
    <t>I</t>
  </si>
  <si>
    <t>II</t>
  </si>
  <si>
    <t>Kedokteran  Umum</t>
  </si>
  <si>
    <t>Kedokteran Gigi</t>
  </si>
  <si>
    <t>Sarjana Keperawatan</t>
  </si>
  <si>
    <t>Apoteker</t>
  </si>
  <si>
    <t>Psikolog</t>
  </si>
  <si>
    <t>Sarjana Kesehatan Masyarakat</t>
  </si>
  <si>
    <t>Sarjana Tehnik</t>
  </si>
  <si>
    <t>Sarjana Ekonomi</t>
  </si>
  <si>
    <t>Sarjana Pendidikan Luar Biasa</t>
  </si>
  <si>
    <t>ATEM</t>
  </si>
  <si>
    <t>APRO/ATRO</t>
  </si>
  <si>
    <t>Sarmud Tehnik Elektro</t>
  </si>
  <si>
    <t>Sarmud Perekam  Medis</t>
  </si>
  <si>
    <t>Sarmud  Okupasi  Terapi</t>
  </si>
  <si>
    <t>SLTA</t>
  </si>
  <si>
    <t>IV</t>
  </si>
  <si>
    <t>SMA</t>
  </si>
  <si>
    <t>SMEA</t>
  </si>
  <si>
    <t>SPSA/SMPS</t>
  </si>
  <si>
    <t>STM</t>
  </si>
  <si>
    <t>SPMA</t>
  </si>
  <si>
    <t>SMKI</t>
  </si>
  <si>
    <t>SPRG</t>
  </si>
  <si>
    <t>SAA</t>
  </si>
  <si>
    <t>SMAK/ANALIS</t>
  </si>
  <si>
    <t>V</t>
  </si>
  <si>
    <t>SLTP</t>
  </si>
  <si>
    <t>ST</t>
  </si>
  <si>
    <t>SMP</t>
  </si>
  <si>
    <t>VI</t>
  </si>
  <si>
    <t>SD</t>
  </si>
  <si>
    <t>SMKK/SKKA</t>
  </si>
  <si>
    <t>Jumlah</t>
  </si>
  <si>
    <t>JUMLAH</t>
  </si>
  <si>
    <t>`</t>
  </si>
  <si>
    <t xml:space="preserve">   </t>
  </si>
  <si>
    <t>SARJANA  (S1)</t>
  </si>
  <si>
    <t>PNS / CPNS  PADA  RUMAH  SAKIT  JIWA  DAERAH  SURAKARTA</t>
  </si>
  <si>
    <t>Ariyani, S.Kep</t>
  </si>
  <si>
    <t>Milan  Rahmawati, S.Kep</t>
  </si>
  <si>
    <t>Lilis  Dwi  Pujiastuti, S.Kep, Ns</t>
  </si>
  <si>
    <t>Joko  Sri  Pujianto, S.Kep, Ns</t>
  </si>
  <si>
    <t>19760617-199803-2-002</t>
  </si>
  <si>
    <t>Anatri  Rusmiyati, S.Kep, Ns</t>
  </si>
  <si>
    <t>dr. Setyowati  Raharjo, Sp.KJ, M.Kes</t>
  </si>
  <si>
    <t>Kepala Sub Bag Peren, Mon &amp; Evaluasi</t>
  </si>
  <si>
    <t xml:space="preserve">NIP </t>
  </si>
  <si>
    <t>LAMA</t>
  </si>
  <si>
    <t>BARU</t>
  </si>
  <si>
    <t>PANGKAT</t>
  </si>
  <si>
    <t>JABATAN</t>
  </si>
  <si>
    <t>NOMENKLATUR</t>
  </si>
  <si>
    <t>NAMA  PNS/CPNS</t>
  </si>
  <si>
    <t>NO</t>
  </si>
  <si>
    <t>Dokter Muda</t>
  </si>
  <si>
    <t>13-06-2008</t>
  </si>
  <si>
    <t>24-01-2012</t>
  </si>
  <si>
    <t>01-07-2009</t>
  </si>
  <si>
    <t>Psikolog Klinis Madya</t>
  </si>
  <si>
    <t>Wahyu Yuniati, S.Kep, Ns</t>
  </si>
  <si>
    <t>Ofik Primasetiya, S.Kep, Ns</t>
  </si>
  <si>
    <t>19820610-201001-2-025</t>
  </si>
  <si>
    <t>19841205-201001-1-012</t>
  </si>
  <si>
    <t>19670609-199003-1-004</t>
  </si>
  <si>
    <t>19781028-201001-1-017</t>
  </si>
  <si>
    <t>19751028-201001-1-006</t>
  </si>
  <si>
    <t>19820403-201001-2-023</t>
  </si>
  <si>
    <t>19870117-201001-1-011</t>
  </si>
  <si>
    <t>19810907-201001-2-016</t>
  </si>
  <si>
    <t>19800623-201001-2-016</t>
  </si>
  <si>
    <t>19820305-201001-2-016</t>
  </si>
  <si>
    <t>19770707-201001-2-014</t>
  </si>
  <si>
    <t>19760708-201001-2-008</t>
  </si>
  <si>
    <t>19800809-201001-1-020</t>
  </si>
  <si>
    <t>19821224-201001-2-022</t>
  </si>
  <si>
    <t>19831010-201001-2-028</t>
  </si>
  <si>
    <t>19820910-201001-2-019</t>
  </si>
  <si>
    <t>19800429-201001-2-013</t>
  </si>
  <si>
    <t>19620117-198503-2-002</t>
  </si>
  <si>
    <t>19600427-200003-1-001</t>
  </si>
  <si>
    <t>19771108-201001-1-007</t>
  </si>
  <si>
    <t>Mada  Fibiastuti, AMd.</t>
  </si>
  <si>
    <t>19831216-200903-2-007</t>
  </si>
  <si>
    <t>19770802-199703-1-006</t>
  </si>
  <si>
    <t>19630709-198203-2-001</t>
  </si>
  <si>
    <t>(BERDASARKAN  PENDIDIKAN)</t>
  </si>
  <si>
    <t>Tri  Riyatni  Ratna  Parwati,  S.Kep</t>
  </si>
  <si>
    <t>Sri  Haryati, S.Kep</t>
  </si>
  <si>
    <t>Tabah  Suprapti, S.Kep</t>
  </si>
  <si>
    <t>dr. Abdurrahman  Ama, M.Kes, Sp.KJ</t>
  </si>
  <si>
    <t>01-04-2012</t>
  </si>
  <si>
    <t>Pengadministrasi Keuangan</t>
  </si>
  <si>
    <t>Pengadministrasi Umum</t>
  </si>
  <si>
    <t>Pengadministrasi Kepegawaian</t>
  </si>
  <si>
    <t>01-02-2005</t>
  </si>
  <si>
    <t>Warno, S.Kep, MM</t>
  </si>
  <si>
    <t>D.IV. Fisioterapi</t>
  </si>
  <si>
    <t>dr. Agung  Priatmaja, Sp.KJ, M.Kes</t>
  </si>
  <si>
    <t>05-06-2012</t>
  </si>
  <si>
    <t>22-06-2012</t>
  </si>
  <si>
    <t>Dokter Gigi Madya</t>
  </si>
  <si>
    <t>Asisten Apoteker  Pelaksana Lanjutan</t>
  </si>
  <si>
    <t>Fatkhiah Rahmawati, AMK</t>
  </si>
  <si>
    <t xml:space="preserve">Sri  Wiyani, SMPh, SKM, MM  </t>
  </si>
  <si>
    <t xml:space="preserve">Sukardi, S.Kep, MM  </t>
  </si>
  <si>
    <t xml:space="preserve">Sumina,  S.IP, MH  </t>
  </si>
  <si>
    <t>01-10-2012</t>
  </si>
  <si>
    <t>D.IV  KESEJAHTERAAN  SOSIAL</t>
  </si>
  <si>
    <t>D.IV  FISIOTERAPI</t>
  </si>
  <si>
    <t>D.IV  ANALIS  KESEHATAN</t>
  </si>
  <si>
    <t>R. Samba</t>
  </si>
  <si>
    <t>19750630 199803 1 004</t>
  </si>
  <si>
    <t>dan  Keswamas</t>
  </si>
  <si>
    <t>Nusifera Meta Ratnasari, Amd.PK</t>
  </si>
  <si>
    <t>Rr. Ajeng Sahnaz Latifah, Amd.RMIK</t>
  </si>
  <si>
    <t>Tri Rohmani, Amd.Farm</t>
  </si>
  <si>
    <t>Ahmi Fajarsari Febrina Syadza, Amd</t>
  </si>
  <si>
    <t>Ery Pitri Kustanti, Amd</t>
  </si>
  <si>
    <t>Heni  Mulatsih, Amd</t>
  </si>
  <si>
    <t>Sindi Margasari, Amd</t>
  </si>
  <si>
    <t>Tri Isnawati, Amd</t>
  </si>
  <si>
    <t>Nurrochmah Hidayanti, Amd</t>
  </si>
  <si>
    <t>Septiana Ika Wulandari, Amd</t>
  </si>
  <si>
    <t>Firman Adhi Febriyanto, Amd</t>
  </si>
  <si>
    <t>Adelia Candra Ganda Dewi, Amd</t>
  </si>
  <si>
    <t>Yulianti</t>
  </si>
  <si>
    <t>Pandu Prasetyo</t>
  </si>
  <si>
    <t>Dwi Setyaji</t>
  </si>
  <si>
    <t>Hendrat Putri Kustanti</t>
  </si>
  <si>
    <t>Yanik Dwi Andari</t>
  </si>
  <si>
    <t>01-05-2014</t>
  </si>
  <si>
    <t>Karanganyar, 27 Maret 1990</t>
  </si>
  <si>
    <t>Sragen, 18 Januari 1986</t>
  </si>
  <si>
    <t>D.III Manajemen Pemasaran</t>
  </si>
  <si>
    <t>Surakarta, 25 Juni 1989</t>
  </si>
  <si>
    <t>Aloysia Pristiana Yunita Sari</t>
  </si>
  <si>
    <t>Sragen, 14 Agustus 1990</t>
  </si>
  <si>
    <t>D.III Perekam Medis</t>
  </si>
  <si>
    <t>Badung, 03 Juli 1992</t>
  </si>
  <si>
    <t>Grobogan, 20 April 1985</t>
  </si>
  <si>
    <t>Surakarta, 03 Januari 1995</t>
  </si>
  <si>
    <t>Surakarta, 11 Maret 1995</t>
  </si>
  <si>
    <t>Sukoharjo, 29 Desember 1991</t>
  </si>
  <si>
    <t>D.III Manajemen Administrasi</t>
  </si>
  <si>
    <t>Surakarta, 26 September 1991</t>
  </si>
  <si>
    <t>D.III Komunikasi Terapan</t>
  </si>
  <si>
    <t>Karanganyar, 02 juni 1992</t>
  </si>
  <si>
    <t>Sragen, 02 Februari 1990</t>
  </si>
  <si>
    <t>Surakarta, 21 Agustus 1984</t>
  </si>
  <si>
    <t>D.III Broadcasting Komunikasi</t>
  </si>
  <si>
    <t>D.III Farmasi</t>
  </si>
  <si>
    <t>Karanganyar, 25 Februari 1991</t>
  </si>
  <si>
    <t>D.III Perpustakaan</t>
  </si>
  <si>
    <t>Sukoharjo, 26 Juli 1991</t>
  </si>
  <si>
    <t>SMK</t>
  </si>
  <si>
    <t>Surakarta, 20 September 1993</t>
  </si>
  <si>
    <t>Surakarta, 19 Maret 1989</t>
  </si>
  <si>
    <t>Blora, 06 Februari 1990</t>
  </si>
  <si>
    <t>D.III Administrasi Niaga</t>
  </si>
  <si>
    <t>19710224 199003 1 009</t>
  </si>
  <si>
    <t>SARJANA  GIZI</t>
  </si>
  <si>
    <t xml:space="preserve">Wahyu  Widiyanti, S.Kep </t>
  </si>
  <si>
    <t>Sarjana  Gizi</t>
  </si>
  <si>
    <t>DIPLOMA IV</t>
  </si>
  <si>
    <t>D.IV. Analis Kesehatan</t>
  </si>
  <si>
    <t>VII</t>
  </si>
  <si>
    <t>05-10-2012</t>
  </si>
  <si>
    <t>Asisten Apoteker Penyelia</t>
  </si>
  <si>
    <t>19620503-198303-2-007</t>
  </si>
  <si>
    <t>Nutrisionis Madya</t>
  </si>
  <si>
    <t>DIPLOMA III/SARMUD</t>
  </si>
  <si>
    <t>480 139 444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</si>
  <si>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</si>
  <si>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</si>
  <si>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</si>
  <si>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</si>
  <si>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</si>
  <si>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</si>
  <si>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</si>
  <si>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</si>
  <si>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</si>
  <si>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</si>
  <si>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</si>
  <si>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Struk</t>
  </si>
  <si>
    <t>Supriyanto, S.Kep</t>
  </si>
  <si>
    <t>Irwan Heru Priyanto, S.Kep</t>
  </si>
  <si>
    <t>Woro  Kamarina, SKM, M.Sc</t>
  </si>
  <si>
    <t>Puji  Hartati,  SKM, M.Kes</t>
  </si>
  <si>
    <t>SARJANA  KEPERAWATAN + NERS</t>
  </si>
  <si>
    <t>N</t>
  </si>
  <si>
    <t>Sarjana Keperawatan + Ners</t>
  </si>
  <si>
    <t>19800114 201001 1 012</t>
  </si>
  <si>
    <t xml:space="preserve">Dra. ME. Kusdyah Sri Winarni, MM </t>
  </si>
  <si>
    <t>19770409-201101-2-004</t>
  </si>
  <si>
    <t>Nurul  Fadzilah, AMK</t>
  </si>
  <si>
    <t>Ka Sub Bag RT  &amp; Umum</t>
  </si>
  <si>
    <t>Pembina  Tk. I (IV/b)</t>
  </si>
  <si>
    <t>Karanganyar, 01 Maret 1986</t>
  </si>
  <si>
    <t>Nama  Ruang</t>
  </si>
  <si>
    <t>Nama Kepala Ruang</t>
  </si>
  <si>
    <t>DAFTAR  NAMA  KEPALA  RUANG</t>
  </si>
  <si>
    <t>Keterangan</t>
  </si>
  <si>
    <t>Nama  Instalasi</t>
  </si>
  <si>
    <t>DAFTAR  NAMA  KEPALA  INSTALASI</t>
  </si>
  <si>
    <t>R. Kresna</t>
  </si>
  <si>
    <t>R. Wisanggeni</t>
  </si>
  <si>
    <t>R. Sumbodro</t>
  </si>
  <si>
    <t>R. Abimanyu</t>
  </si>
  <si>
    <t>R. Srikandi</t>
  </si>
  <si>
    <t>R. Sena</t>
  </si>
  <si>
    <t>R. IGD</t>
  </si>
  <si>
    <t>R. Rawat Jalan</t>
  </si>
  <si>
    <t>Instalasi  Rawat  Jalan</t>
  </si>
  <si>
    <t>Instalasi  Gawat  Darurat</t>
  </si>
  <si>
    <t>Instalasi  Rawat  Inap</t>
  </si>
  <si>
    <t>Instalasi  Psikogeriatri</t>
  </si>
  <si>
    <t>Instalasi  Elektromedik</t>
  </si>
  <si>
    <t>Instalasi  Gigi  dan  Mulut</t>
  </si>
  <si>
    <t>Instalasi  Laboratorium</t>
  </si>
  <si>
    <t>Instalasi  Radiologi</t>
  </si>
  <si>
    <t>Instalasi  Farmasi</t>
  </si>
  <si>
    <t>Instalasi  Gizi</t>
  </si>
  <si>
    <t>Instalasi  Sanitasi</t>
  </si>
  <si>
    <t>Instalasi  Laundry</t>
  </si>
  <si>
    <t>dr. Adriesti Herdaetha, Sp.KJ</t>
  </si>
  <si>
    <t>drg. Budiyanto</t>
  </si>
  <si>
    <t>19680705 199203 1 012</t>
  </si>
  <si>
    <t>19650614 199403 1 007</t>
  </si>
  <si>
    <t>19700823 199503 2 003</t>
  </si>
  <si>
    <t>19740314 201001 2 004</t>
  </si>
  <si>
    <t>19780910 200801 2 012</t>
  </si>
  <si>
    <t>19740625 200312 2 002</t>
  </si>
  <si>
    <t>19681221 200501 1 003</t>
  </si>
  <si>
    <t>Nama  Kepala Instalasi</t>
  </si>
  <si>
    <t>Sri Haryati, S.Kep</t>
  </si>
  <si>
    <t>19620503 198303 2 007</t>
  </si>
  <si>
    <t>19630719 198402 2 001</t>
  </si>
  <si>
    <t>19671201 198803 2 003</t>
  </si>
  <si>
    <t>19710723 199403 1 003</t>
  </si>
  <si>
    <t>19760723 199603 1 001</t>
  </si>
  <si>
    <t>19751015-199903-2-004</t>
  </si>
  <si>
    <t>R. Gatotkaca</t>
  </si>
  <si>
    <t>Drs. Waluyo</t>
  </si>
  <si>
    <t>Dra. RA. Anicetha Menik Kustiati</t>
  </si>
  <si>
    <t>19640515-199103-2-003</t>
  </si>
  <si>
    <t>19630329-199003-1-001</t>
  </si>
  <si>
    <t>O</t>
  </si>
  <si>
    <t>19630911-198403-2-014</t>
  </si>
  <si>
    <t xml:space="preserve">Perawat Pelaksana </t>
  </si>
  <si>
    <t>Suyono, SKM</t>
  </si>
  <si>
    <t>Yuni  Widayanti, S.Kep, Ns</t>
  </si>
  <si>
    <t>Riyati, S.Kep</t>
  </si>
  <si>
    <t>Yenita  Antonia, S.Kep</t>
  </si>
  <si>
    <t>Ita  Agustina, S.Kep</t>
  </si>
  <si>
    <t>Nakes</t>
  </si>
  <si>
    <t>Adm</t>
  </si>
  <si>
    <t>140 343 477</t>
  </si>
  <si>
    <t>Basuki  Murlijanto, SKM</t>
  </si>
  <si>
    <t>Woro  Kamarina, SKM, MSc</t>
  </si>
  <si>
    <t>Suwito, S.Kep</t>
  </si>
  <si>
    <t>CATATAN  :</t>
  </si>
  <si>
    <t>Jumlah  Keseluruhan</t>
  </si>
  <si>
    <t>Orang</t>
  </si>
  <si>
    <t>Perawat Penyelia</t>
  </si>
  <si>
    <t>Perawat Madya</t>
  </si>
  <si>
    <t>Perawat Muda</t>
  </si>
  <si>
    <t>Perawat Pertama</t>
  </si>
  <si>
    <t>Jenjang / Nama  Pendidikan</t>
  </si>
  <si>
    <t>Perawat Pelaksana</t>
  </si>
  <si>
    <t>Asisten Apoteker  Pelaksana</t>
  </si>
  <si>
    <t>Kepala Bidang Keperawatan</t>
  </si>
  <si>
    <t>19630716-198303-2-009</t>
  </si>
  <si>
    <t>19640831-198603-1-009</t>
  </si>
  <si>
    <t>19631212-198302-1-002</t>
  </si>
  <si>
    <t>19740925-200312-1-003</t>
  </si>
  <si>
    <t>19660706-199703-1-006</t>
  </si>
  <si>
    <t>19610810-198711-2-001</t>
  </si>
  <si>
    <t>19630128-198303-2-002</t>
  </si>
  <si>
    <t>19590904-197910-2-006</t>
  </si>
  <si>
    <t>19631105-199303-1-004</t>
  </si>
  <si>
    <t>19630510-198303-2-007</t>
  </si>
  <si>
    <t>19621115-198111-1-001</t>
  </si>
  <si>
    <t>dr. Maria  Rini  Indriarti, Sp.KJ, M.Kes</t>
  </si>
  <si>
    <t>19630719-198402-2-001</t>
  </si>
  <si>
    <t>19640911-199502-2-001</t>
  </si>
  <si>
    <t>19621209-198302-2-002</t>
  </si>
  <si>
    <t>19631231-198503-2-078</t>
  </si>
  <si>
    <t>19610802-198103-1-001</t>
  </si>
  <si>
    <t>19671111-199402-2-002</t>
  </si>
  <si>
    <t>19600309-198101-1-003</t>
  </si>
  <si>
    <t>19610925-198502-1-001</t>
  </si>
  <si>
    <t>19620425-198203-2-002</t>
  </si>
  <si>
    <t>19690404-199103-1-014</t>
  </si>
  <si>
    <t>19641030-199003-1-002</t>
  </si>
  <si>
    <t>19790629-200312-2-004</t>
  </si>
  <si>
    <t>19740625-200312-2-002</t>
  </si>
  <si>
    <t>19620919-198302-2-003</t>
  </si>
  <si>
    <t>19620513-198401-2-001</t>
  </si>
  <si>
    <t>19630729-198703-1-003</t>
  </si>
  <si>
    <t>19730219-199903-2-007</t>
  </si>
  <si>
    <t>19671201-198803-2-003</t>
  </si>
  <si>
    <t>19681221-200501-1-003</t>
  </si>
  <si>
    <t>19600821-198111-1-001</t>
  </si>
  <si>
    <t>19600527-198112-1-002</t>
  </si>
  <si>
    <t>19610612-198303-1-021</t>
  </si>
  <si>
    <t>19620301-198303-2-015</t>
  </si>
  <si>
    <t>19640907-199003-2-005</t>
  </si>
  <si>
    <t>19650403-199103-1-013</t>
  </si>
  <si>
    <t>19640618-198803-2-005</t>
  </si>
  <si>
    <t>19670502-198903-1-007</t>
  </si>
  <si>
    <t>19650614-199403-1-007</t>
  </si>
  <si>
    <t>19770705-200312-2-007</t>
  </si>
  <si>
    <t>19620505-198203-2-006</t>
  </si>
  <si>
    <t>Joni  Raharjo, S.Kep</t>
  </si>
  <si>
    <t>D.III  KESEHATAN  GIGI</t>
  </si>
  <si>
    <t>D.III  Kesehatan Gigi</t>
  </si>
  <si>
    <t>19700626-199303-2-005</t>
  </si>
  <si>
    <t xml:space="preserve">     Gol.  I  :</t>
  </si>
  <si>
    <t>Gol.  II  :</t>
  </si>
  <si>
    <t>Gol.  III  :</t>
  </si>
  <si>
    <t>Gol. IV   :</t>
  </si>
  <si>
    <t>PASCASARJANA (S2)</t>
  </si>
  <si>
    <t>19780910-200801-2-012</t>
  </si>
  <si>
    <t>19730525-200801-1-008</t>
  </si>
  <si>
    <t>19680606-198803-2-010</t>
  </si>
  <si>
    <t>19710516-200312-1-003</t>
  </si>
  <si>
    <t>19750323-199703-1-005</t>
  </si>
  <si>
    <t>19690506-199703-2-006</t>
  </si>
  <si>
    <t>19780620-200501-2-009</t>
  </si>
  <si>
    <t>19710719-199203-1-002</t>
  </si>
  <si>
    <t>19770831-199703-1-005</t>
  </si>
  <si>
    <t>19740503-199903-1-005</t>
  </si>
  <si>
    <t>19740826-199803-2-002</t>
  </si>
  <si>
    <t>19751216-199903-1-004</t>
  </si>
  <si>
    <t>19790830-200003-2-001</t>
  </si>
  <si>
    <t>19791002-199803-2-001</t>
  </si>
  <si>
    <t>19750603-199903-2-007</t>
  </si>
  <si>
    <t>19750106-199803-2-003</t>
  </si>
  <si>
    <t>19800521-199903-2-001</t>
  </si>
  <si>
    <t>19751016-199803-2-002</t>
  </si>
  <si>
    <t>Jaka  Mursito, S.Kep</t>
  </si>
  <si>
    <t>Dwi Sri Hartanti, S.Kep</t>
  </si>
  <si>
    <t>19690922-199303-2-003</t>
  </si>
  <si>
    <t>19690504-199003-1-010</t>
  </si>
  <si>
    <t>19630705-198803-1-013</t>
  </si>
  <si>
    <t>19630326-198112-2-001</t>
  </si>
  <si>
    <t>19620207-198803-1-013</t>
  </si>
  <si>
    <t>19710225-199603-2-002</t>
  </si>
  <si>
    <t>19670322-199003-2-003</t>
  </si>
  <si>
    <t>19710805-199203-2-006</t>
  </si>
  <si>
    <t>Nutrisionis Penyelia</t>
  </si>
  <si>
    <t>Perekam Medis Penyelia</t>
  </si>
  <si>
    <t>19730608-199203-1-001</t>
  </si>
  <si>
    <t>19720421-199203-1-004</t>
  </si>
  <si>
    <t>19730929-199403-1-003</t>
  </si>
  <si>
    <t>19730507-199403-1-009</t>
  </si>
  <si>
    <t>19720412-199603-1-002</t>
  </si>
  <si>
    <t>19700923-199703-1-002</t>
  </si>
  <si>
    <t>19730216-199403-1-004</t>
  </si>
  <si>
    <t>19700608-199203-2-005</t>
  </si>
  <si>
    <t>19660625-199203-1-008</t>
  </si>
  <si>
    <t>19710723-199403-1-003</t>
  </si>
  <si>
    <t>Perawat Pelaksana  Lanjutan</t>
  </si>
  <si>
    <t>19710424-199203-1-004</t>
  </si>
  <si>
    <t>NIP. 19690404 199103 1 014</t>
  </si>
  <si>
    <t>19710911-199403-1-002</t>
  </si>
  <si>
    <t>19690426-199403-1-009</t>
  </si>
  <si>
    <t>19760723-199603-1-001</t>
  </si>
  <si>
    <t>19740608-199503-1-002</t>
  </si>
  <si>
    <t>19830608-200501-2-007</t>
  </si>
  <si>
    <t>19710601-199403-2-003</t>
  </si>
  <si>
    <t>19690202-198903-2-002</t>
  </si>
  <si>
    <t>19790421-200012-2-001</t>
  </si>
  <si>
    <t>19720715-199303-2-006</t>
  </si>
  <si>
    <t>19711024-199303-1-003</t>
  </si>
  <si>
    <t>19670918-199103-2-009</t>
  </si>
  <si>
    <t>19690716-199303-1-005</t>
  </si>
  <si>
    <t>19661014-199303-1-005</t>
  </si>
  <si>
    <t>19700823-199503-2-003</t>
  </si>
  <si>
    <t>19721129-199803-2-008</t>
  </si>
  <si>
    <t>19670205-199403-2-009</t>
  </si>
  <si>
    <t>19640705-199803-2-001</t>
  </si>
  <si>
    <t>19720831-200003-2-006</t>
  </si>
  <si>
    <t>19630106-198703-2-006</t>
  </si>
  <si>
    <t>19700624-199303-2-005</t>
  </si>
  <si>
    <t>19710318-199703-2-004</t>
  </si>
  <si>
    <t>19770908-199903-1-002</t>
  </si>
  <si>
    <t>19680705-199203-1-012</t>
  </si>
  <si>
    <t>19730321-199803-1-005</t>
  </si>
  <si>
    <t>19750630-199803-1-004</t>
  </si>
  <si>
    <t>19640212-199303-1-004</t>
  </si>
  <si>
    <t>19720108-199403-1-002</t>
  </si>
  <si>
    <t>19720605-200003-2-006</t>
  </si>
  <si>
    <t>19680222-199103-1-002</t>
  </si>
  <si>
    <t>19630406-198302-2-001</t>
  </si>
  <si>
    <t>19620313-198303-1-010</t>
  </si>
  <si>
    <t>19620514-198303-2-013</t>
  </si>
  <si>
    <t>19660401-199103-1-013</t>
  </si>
  <si>
    <t>19720330-199203-1-004</t>
  </si>
  <si>
    <t>140 145 662</t>
  </si>
  <si>
    <t>19640117-198303-2-006</t>
  </si>
  <si>
    <t>JFU</t>
  </si>
  <si>
    <t>19620308-198302-2-002</t>
  </si>
  <si>
    <t>19620628-198302-2-002</t>
  </si>
  <si>
    <t>19620513-198302-2-002</t>
  </si>
  <si>
    <t>19610720-198303-2-011</t>
  </si>
  <si>
    <t>19620607-198303-2-009</t>
  </si>
  <si>
    <t>19710602-199403-2-003</t>
  </si>
  <si>
    <t>19611114-198303-2-008</t>
  </si>
  <si>
    <t>19621228-198303-1-007</t>
  </si>
  <si>
    <t>19640908-198803-1-011</t>
  </si>
  <si>
    <t>19630711-198402-2-002</t>
  </si>
  <si>
    <t>19840623-200903-2-010</t>
  </si>
  <si>
    <t>Suyatno, S.Kep, Ns</t>
  </si>
  <si>
    <t>19820523-200903-1-006</t>
  </si>
  <si>
    <t>Tri Widodo Joko Suminar, SE, MM</t>
  </si>
  <si>
    <t>19790309-200801-2-009</t>
  </si>
  <si>
    <t>19800614-200801-2-010</t>
  </si>
  <si>
    <t>19850801-200903-2-012</t>
  </si>
  <si>
    <t>Dhian  Adji  Widjayanti, AMd</t>
  </si>
  <si>
    <t>19861218-200903-2-008</t>
  </si>
  <si>
    <t>SARJANA  MUDA  TERAPI  WICARA</t>
  </si>
  <si>
    <t>Irma Hardyani Cahyaningrum, AMd, TW</t>
  </si>
  <si>
    <t>19850527-200903-2-007</t>
  </si>
  <si>
    <t>Ngarsani</t>
  </si>
  <si>
    <t>19690629-200901-1-002</t>
  </si>
  <si>
    <t>Sarmud Terapi Wicara</t>
  </si>
  <si>
    <t>Agoes Hartanto</t>
  </si>
  <si>
    <t>RUMAH SAKIT  JIWA  DAERAH  SURAKARTA</t>
  </si>
  <si>
    <t>Tempat / Tgl. Lahir</t>
  </si>
  <si>
    <t>TMT</t>
  </si>
  <si>
    <t>Pendidikan</t>
  </si>
  <si>
    <t>DOKTER  UMUM</t>
  </si>
  <si>
    <t>dr. Syafrudin</t>
  </si>
  <si>
    <t>Kedokteran Umum</t>
  </si>
  <si>
    <t>Agung  Susilo</t>
  </si>
  <si>
    <t>Budiyono</t>
  </si>
  <si>
    <t>Fajar  Saifudin</t>
  </si>
  <si>
    <t>Joko  Untoro</t>
  </si>
  <si>
    <t>Muh. Iswahyu Handoyo</t>
  </si>
  <si>
    <t>Sonny Shyndora Shontany</t>
  </si>
  <si>
    <t>Rumah Sakit Jiwa Daerah Surakarta</t>
  </si>
  <si>
    <t>SRIYANTO, S.Sos</t>
  </si>
  <si>
    <t>Ni  Wayan Margitri, S.Kep</t>
  </si>
  <si>
    <t>Ruth  Herawati, S.Kep</t>
  </si>
  <si>
    <t>Sugiyana, S.Kep</t>
  </si>
  <si>
    <t>Yuli  Sumarni, S.Kep</t>
  </si>
  <si>
    <t>Timin, S.Kep</t>
  </si>
  <si>
    <t>Sugiyono, S.Kep</t>
  </si>
  <si>
    <t>Suminanto, S.Kep</t>
  </si>
  <si>
    <t>Andi  Nugroho, S.Kep</t>
  </si>
  <si>
    <t>Muhamad  Zainul  Arifin, S.Kep</t>
  </si>
  <si>
    <t>Sulistiyowatik, S.Kep</t>
  </si>
  <si>
    <t>Pudji  Lestari, S.Kep</t>
  </si>
  <si>
    <t>Supriono, S.Kep</t>
  </si>
  <si>
    <t>Paridi, S.Kep</t>
  </si>
  <si>
    <t>JUMLAH TOTAL</t>
  </si>
  <si>
    <t>JUMLAH CPNS</t>
  </si>
  <si>
    <t>JUMLAH PNS</t>
  </si>
  <si>
    <t>19630406 198302 2 001</t>
  </si>
  <si>
    <t>Yunita  Widyastuti, S.Kep</t>
  </si>
  <si>
    <t>Heru  Sriyanto, S.Kep</t>
  </si>
  <si>
    <t>Asih  Sudaryanto, S.Kep</t>
  </si>
  <si>
    <t>Mohamad  Al  Amin, S.Kep</t>
  </si>
  <si>
    <t>Apriyanto  Ari  Setiawan, S.Kep</t>
  </si>
  <si>
    <t>Agus  Sriyanto, S.Kep</t>
  </si>
  <si>
    <t>19770404-200801-2-010</t>
  </si>
  <si>
    <t>19791027-200801-1-005</t>
  </si>
  <si>
    <t>19790911-200801-1-008</t>
  </si>
  <si>
    <t>19810725-200801-2-007</t>
  </si>
  <si>
    <t>19800329-200801-1-002</t>
  </si>
  <si>
    <t>19820328-200801-2-005</t>
  </si>
  <si>
    <t>19810109-200801-2-004</t>
  </si>
  <si>
    <t>19771015-200801-1-009</t>
  </si>
  <si>
    <t>19810220-200801-2-008</t>
  </si>
  <si>
    <t>19810622-200801-1-005</t>
  </si>
  <si>
    <t>19750717-199803-2-005</t>
  </si>
  <si>
    <t>19650416-199203-1-014</t>
  </si>
  <si>
    <t>19610824-198403-1-006</t>
  </si>
  <si>
    <t>19800529-200801-2-010</t>
  </si>
  <si>
    <t>19810301-200801-1-002</t>
  </si>
  <si>
    <t>19811121-200801-1-007</t>
  </si>
  <si>
    <t>19811112-200801-2-014</t>
  </si>
  <si>
    <t>19810616-200801-2-008</t>
  </si>
  <si>
    <t>19800811-200801-2-008</t>
  </si>
  <si>
    <t>19790225-200801-1-001</t>
  </si>
  <si>
    <t>19800630-200801-1-007</t>
  </si>
  <si>
    <t>19790627-200801-1-009</t>
  </si>
  <si>
    <t>19811210-200801-1-002</t>
  </si>
  <si>
    <t>19801114-200801-2-005</t>
  </si>
  <si>
    <t>19811112-200801-2-013</t>
  </si>
  <si>
    <t>19810418-200801-1-005</t>
  </si>
  <si>
    <t>19821119-200801-1-002</t>
  </si>
  <si>
    <t>19820317-200801-2-007</t>
  </si>
  <si>
    <t>19760909-200801-2-010</t>
  </si>
  <si>
    <t>19730908-200003-1-005</t>
  </si>
  <si>
    <t>140 285 580</t>
  </si>
  <si>
    <t>Pranata Labkes Penyelia</t>
  </si>
  <si>
    <t>Totok  Hardiyanto, SKM, MM</t>
  </si>
  <si>
    <t>19621224-198401-1-002</t>
  </si>
  <si>
    <t>SPRB/SPK</t>
  </si>
  <si>
    <t>140 264 224</t>
  </si>
  <si>
    <t>19691022-199103-1-004</t>
  </si>
  <si>
    <t>19651218-199103-1-006</t>
  </si>
  <si>
    <t>19781012-199903-2-002</t>
  </si>
  <si>
    <t>19750803-199903-1-007</t>
  </si>
  <si>
    <t>19790227-199903-1-004</t>
  </si>
  <si>
    <t>19780615-200003-1-003</t>
  </si>
  <si>
    <t>19731220-199703-1-002</t>
  </si>
  <si>
    <t>19750320-199503-1-003</t>
  </si>
  <si>
    <t>19751006-199903-2-001</t>
  </si>
  <si>
    <t>19760518-199903-1-002</t>
  </si>
  <si>
    <t>19761016-200003-2-005</t>
  </si>
  <si>
    <t>19770404-200003-2-002</t>
  </si>
  <si>
    <t>19760527-199603-1-001</t>
  </si>
  <si>
    <t>19770902-200312-2-007</t>
  </si>
  <si>
    <t>19800614-200312-2-005</t>
  </si>
  <si>
    <t>19731005-200312-1-006</t>
  </si>
  <si>
    <t>19780506-200312-2-002</t>
  </si>
  <si>
    <t>19770502-200312-1-006</t>
  </si>
  <si>
    <t>19750403-200501-1-009</t>
  </si>
  <si>
    <t>19751003-200501-2-009</t>
  </si>
  <si>
    <t>19820218-200501-1-004</t>
  </si>
  <si>
    <t>19791009-200501-1-011</t>
  </si>
  <si>
    <t>19820425-200501-1-006</t>
  </si>
  <si>
    <t>19830606-200501-1-006</t>
  </si>
  <si>
    <t>19710927-199703-2-003</t>
  </si>
  <si>
    <t>19690112-199603-2-003</t>
  </si>
  <si>
    <t>PASCASARJANA /SPESIALIS</t>
  </si>
  <si>
    <t>SARJANA  S1</t>
  </si>
  <si>
    <t>SARJANA  MUDA / D.III</t>
  </si>
  <si>
    <t>SEKOLAH  LANJUTAN  TINGKAT  ATAS  (SLTA)</t>
  </si>
  <si>
    <t>SEKOLAH  LANJUTAN  TINGKAT  PERTAMA (SLTP)</t>
  </si>
  <si>
    <t>PPDS I  PSIKIATRI</t>
  </si>
  <si>
    <t>SARMUD  GIZI / AKADEMI GIZI (AKZI)</t>
  </si>
  <si>
    <t>SARMUD  FARMASI / D.III   FARMASI</t>
  </si>
  <si>
    <t>Sumber  Dana</t>
  </si>
  <si>
    <t>dr. Rahaju Budhi Muljanto, Sp.KJ</t>
  </si>
  <si>
    <t>Pati, 16  Juli  1984</t>
  </si>
  <si>
    <t>Surakarta, 18 Mei 1985</t>
  </si>
  <si>
    <t>Surakarta, 4  Agustus  1980</t>
  </si>
  <si>
    <t>Surakarta, 8 Juni 1986</t>
  </si>
  <si>
    <t>Semarang, 22 September 1982</t>
  </si>
  <si>
    <t>SMU</t>
  </si>
  <si>
    <t>Surakarta, 29 September 1988</t>
  </si>
  <si>
    <t>Jakarta,  27 Mei  1951</t>
  </si>
  <si>
    <t>02-06-2011</t>
  </si>
  <si>
    <t>Heru  Santosa, S.Sos</t>
  </si>
  <si>
    <t>Kabag  Umum</t>
  </si>
  <si>
    <t>Wakil Direktur Administrasi</t>
  </si>
  <si>
    <t>TENAGA ADMINISTRASI</t>
  </si>
  <si>
    <t>19700624 199303 2 005</t>
  </si>
  <si>
    <t>01-10-2011</t>
  </si>
  <si>
    <t>Sri  Handayani, SE</t>
  </si>
  <si>
    <t>Meilatun  Basukiningsih, SE</t>
  </si>
  <si>
    <t>19621217-198401-1-001</t>
  </si>
  <si>
    <t>19640828-198401-1-001</t>
  </si>
  <si>
    <t>19620410-198403-1-009</t>
  </si>
  <si>
    <t>01-10-2009</t>
  </si>
  <si>
    <t>19700522-200604-2-003</t>
  </si>
  <si>
    <t>R. Agus  Margianto, S.Kep</t>
  </si>
  <si>
    <t>19611102-198403-2-005</t>
  </si>
  <si>
    <t>19640214-198403-2-005</t>
  </si>
  <si>
    <t>19640507-198403-2-004</t>
  </si>
  <si>
    <t>19840305-200604-1-005</t>
  </si>
  <si>
    <t>19760617-200701-1-013</t>
  </si>
  <si>
    <t>19780608-199903-2-001</t>
  </si>
  <si>
    <t>19770607-199903-2-005</t>
  </si>
  <si>
    <t>19781026-199803-2-003</t>
  </si>
  <si>
    <t>Direktur</t>
  </si>
  <si>
    <t>Sri  Mulyani, SKM</t>
  </si>
  <si>
    <t>Amin  Rochmadi, S.Kep</t>
  </si>
  <si>
    <t>19820213-200801-2-010</t>
  </si>
  <si>
    <t>19771217-200701-1-005</t>
  </si>
  <si>
    <t>19810603-200801-2-007</t>
  </si>
  <si>
    <t>19810203-200801-2-006</t>
  </si>
  <si>
    <t>19720729-200709-1-007</t>
  </si>
  <si>
    <t>19770221-200501-2-007</t>
  </si>
  <si>
    <t>19750524-199903-2-008</t>
  </si>
  <si>
    <t>19720531-199903-1-003</t>
  </si>
  <si>
    <t>19730121-200003-1-002</t>
  </si>
  <si>
    <t>19790313-200012-2-005</t>
  </si>
  <si>
    <t>19800902-200604-2-016</t>
  </si>
  <si>
    <t>Heri Setyawan, S.Kep</t>
  </si>
  <si>
    <t>Titin  Trinawan, SST</t>
  </si>
  <si>
    <t>Joko  Purnomo, S.Kep</t>
  </si>
  <si>
    <t>dr. Nur Endah  Tunggul  Jati</t>
  </si>
  <si>
    <t>19780509-200604-2-014</t>
  </si>
  <si>
    <t>Lestari Nurcahyarini, A.Md.Rad.</t>
  </si>
  <si>
    <t>19741113-200012-2-004</t>
  </si>
  <si>
    <t>19810205-200801-1-006</t>
  </si>
  <si>
    <t>19620611-198303-1-007</t>
  </si>
  <si>
    <t>Mujiyono, SE, MM</t>
  </si>
  <si>
    <t>19631114-198401-1-001</t>
  </si>
  <si>
    <t>19620101-198402-1-001</t>
  </si>
  <si>
    <t>19690727-200701-1-012</t>
  </si>
  <si>
    <t>19640825-198403-1-001</t>
  </si>
  <si>
    <t>19630815-198401-2-001</t>
  </si>
  <si>
    <t>19700221-199803-1-005</t>
  </si>
  <si>
    <t>19620704-198112-2-003</t>
  </si>
  <si>
    <t>19620120-198303-1-012</t>
  </si>
  <si>
    <t>19630121-198401-2-001</t>
  </si>
  <si>
    <t>19630420-198401-1-001</t>
  </si>
  <si>
    <t>19610821-198401-2-001</t>
  </si>
  <si>
    <t>19630816-198403-2-008</t>
  </si>
  <si>
    <t>19640727-198403-1-002</t>
  </si>
  <si>
    <t>19640812-198403-1-003</t>
  </si>
  <si>
    <t>19630101-198401-1-002</t>
  </si>
  <si>
    <t>19611115-198401-1-001</t>
  </si>
  <si>
    <t>19621115-198111-2-001</t>
  </si>
  <si>
    <t>19630419-198112-2-001</t>
  </si>
  <si>
    <t>PSIKIATER</t>
  </si>
  <si>
    <t>Psikiater</t>
  </si>
  <si>
    <t>dr. Wahyu Nur Ambarwati, Sp.KJ</t>
  </si>
  <si>
    <t>NIP.  19690404 199103 1 014</t>
  </si>
  <si>
    <t>No</t>
  </si>
  <si>
    <t>Nama</t>
  </si>
  <si>
    <t>Gol.</t>
  </si>
  <si>
    <t>19760614-199903-1-004</t>
  </si>
  <si>
    <t>Ka. Sub Bag.  Perbendaharaan  &amp;  Verifikasi</t>
  </si>
  <si>
    <t>01-04-2011</t>
  </si>
  <si>
    <t>Kurnia Sasanti, S.Kep, Ners</t>
  </si>
  <si>
    <t>19850920-201101-2-009</t>
  </si>
  <si>
    <t>Kresna Iswandono, S.Kep, Ners</t>
  </si>
  <si>
    <t>19861012-201101-1-010</t>
  </si>
  <si>
    <t>19851001-201101-1-007</t>
  </si>
  <si>
    <t>19780709-201101-2-003</t>
  </si>
  <si>
    <t>Moh Sofwan, AMK</t>
  </si>
  <si>
    <t>19780508-201101-1-008</t>
  </si>
  <si>
    <t>19780123-201101-1-002</t>
  </si>
  <si>
    <t>Wiwik Agus Sayekti, AMK</t>
  </si>
  <si>
    <t>19830727-201101-2-009</t>
  </si>
  <si>
    <t>Catur  Wuryastuti, AMK</t>
  </si>
  <si>
    <t>19811027-201101-2-002</t>
  </si>
  <si>
    <t>Cici  Suryani, AMd.</t>
  </si>
  <si>
    <t>19870921-201101-2-020</t>
  </si>
  <si>
    <t>19810202-201101-2-005</t>
  </si>
  <si>
    <t>Dian Kusumaningrum, AMG</t>
  </si>
  <si>
    <t>19861208-201101-2-012</t>
  </si>
  <si>
    <t>19850309-201101-2-008</t>
  </si>
  <si>
    <t>19860926-201101-2-015</t>
  </si>
  <si>
    <t>Citra Hanwaring Puri, S.Psi, Psi</t>
  </si>
  <si>
    <t>19780402-201101-2-005</t>
  </si>
  <si>
    <t>D.III  KESEHATAN  LINGKUNGAN</t>
  </si>
  <si>
    <t>Ana  Andarini, AMD.KL</t>
  </si>
  <si>
    <t>19890212-201101-2-010</t>
  </si>
  <si>
    <t>D.III  Kesehatan Lingkungan</t>
  </si>
  <si>
    <t>IV/b</t>
  </si>
  <si>
    <t>01-04-2006</t>
  </si>
  <si>
    <t>01-04-2005</t>
  </si>
  <si>
    <t>IV/c</t>
  </si>
  <si>
    <t>IV/a</t>
  </si>
  <si>
    <t>III/d</t>
  </si>
  <si>
    <t>500 113 232</t>
  </si>
  <si>
    <t>III/c</t>
  </si>
  <si>
    <t>500 113 233</t>
  </si>
  <si>
    <t>500 113 234</t>
  </si>
  <si>
    <t>500 117 570</t>
  </si>
  <si>
    <t>III/b</t>
  </si>
  <si>
    <t>Drg.  Novitasari Sukandar  Santoso</t>
  </si>
  <si>
    <t>140 305 067</t>
  </si>
  <si>
    <t>Drg.  Budiyanto</t>
  </si>
  <si>
    <t>140 311 307</t>
  </si>
  <si>
    <t>SARJANA  KEPERAWATAN</t>
  </si>
  <si>
    <t>Okawati  Herni  Saefutri, S.Kep</t>
  </si>
  <si>
    <t>140 146 632</t>
  </si>
  <si>
    <t>140 185 525</t>
  </si>
  <si>
    <t>140 253 649</t>
  </si>
  <si>
    <t>III/a</t>
  </si>
  <si>
    <t>Arum  Aryandari, S.Kep, Ns</t>
  </si>
  <si>
    <t>500 113 235</t>
  </si>
  <si>
    <t>500 113 236</t>
  </si>
  <si>
    <t>140 332 882</t>
  </si>
  <si>
    <t>140 332 883</t>
  </si>
  <si>
    <t>140 281 844</t>
  </si>
  <si>
    <t>140 332 880</t>
  </si>
  <si>
    <t>Sulistiyaningsih, S.Kep, Ns</t>
  </si>
  <si>
    <t>500 117 573</t>
  </si>
  <si>
    <t>140 348 535</t>
  </si>
  <si>
    <t>D.III  KEPERAWATAN / AKPER</t>
  </si>
  <si>
    <t>Mardi  Utomo, AMK</t>
  </si>
  <si>
    <t>140 146 631</t>
  </si>
  <si>
    <t>140 154 314</t>
  </si>
  <si>
    <t>140 210 753</t>
  </si>
  <si>
    <t>140 166 029</t>
  </si>
  <si>
    <t>140 210 752</t>
  </si>
  <si>
    <t>140 210 755</t>
  </si>
  <si>
    <t>Kustini, AMK</t>
  </si>
  <si>
    <t>140 237 377</t>
  </si>
  <si>
    <t>Widada, AMK</t>
  </si>
  <si>
    <t>140 271 624</t>
  </si>
  <si>
    <t>Nurwindyah  Widiningsih, AMK</t>
  </si>
  <si>
    <t>140 252 635</t>
  </si>
  <si>
    <t>140 271 625</t>
  </si>
  <si>
    <t>140 131 421</t>
  </si>
  <si>
    <t>140 251 336</t>
  </si>
  <si>
    <t>140 297 841</t>
  </si>
  <si>
    <t>140 303 173</t>
  </si>
  <si>
    <t>140 251 338</t>
  </si>
  <si>
    <t>140 251 337</t>
  </si>
  <si>
    <t>Siti  Musyarifah, AMK</t>
  </si>
  <si>
    <t>140 287 075</t>
  </si>
  <si>
    <t>140 286 883</t>
  </si>
  <si>
    <t>140 281 848</t>
  </si>
  <si>
    <t>BLUD</t>
  </si>
  <si>
    <t>Orput Drajat Prihantyo</t>
  </si>
  <si>
    <t>Dimas Tetuko Anggono SP</t>
  </si>
  <si>
    <t>Antariksa Adi Saputra</t>
  </si>
  <si>
    <t>Andi Wijanarko</t>
  </si>
  <si>
    <t>Agus  Wahyu  Setyawan</t>
  </si>
  <si>
    <t>Sri Lasni Suka Ambarwati</t>
  </si>
  <si>
    <t>APBD</t>
  </si>
  <si>
    <t>140 309 179</t>
  </si>
  <si>
    <t>140 309 176</t>
  </si>
  <si>
    <t>II/d</t>
  </si>
  <si>
    <t>140 327 750</t>
  </si>
  <si>
    <t>Adi  Dwi  Priyanto Purnomo, AMK</t>
  </si>
  <si>
    <t>140 332 885</t>
  </si>
  <si>
    <t>140 309 175</t>
  </si>
  <si>
    <t>140 345 827</t>
  </si>
  <si>
    <t>140 309 268</t>
  </si>
  <si>
    <t>Joko  Kuncoro, AMK</t>
  </si>
  <si>
    <t>140 332 884</t>
  </si>
  <si>
    <t>140 281 846</t>
  </si>
  <si>
    <t>140 309 183</t>
  </si>
  <si>
    <t>140 309 177</t>
  </si>
  <si>
    <t>140 327 748</t>
  </si>
  <si>
    <t>140 320 568</t>
  </si>
  <si>
    <t>140 345 826</t>
  </si>
  <si>
    <t>140 348 353</t>
  </si>
  <si>
    <t>140 348 536</t>
  </si>
  <si>
    <t>140 348 352</t>
  </si>
  <si>
    <t>140 343 223</t>
  </si>
  <si>
    <t>II/c</t>
  </si>
  <si>
    <t>140 348 354</t>
  </si>
  <si>
    <t>140 353 072</t>
  </si>
  <si>
    <t>140 352 952</t>
  </si>
  <si>
    <t>140 327 749</t>
  </si>
  <si>
    <t>500 113 237</t>
  </si>
  <si>
    <t>500 113 238</t>
  </si>
  <si>
    <t>500 113 239</t>
  </si>
  <si>
    <t>500 113 240</t>
  </si>
  <si>
    <t>500 113 241</t>
  </si>
  <si>
    <t>500 117 631</t>
  </si>
  <si>
    <t>500 117 592</t>
  </si>
  <si>
    <t>500 117 624</t>
  </si>
  <si>
    <t>500 117 622</t>
  </si>
  <si>
    <t>500 117 614</t>
  </si>
  <si>
    <t>500 117 603</t>
  </si>
  <si>
    <t xml:space="preserve"> </t>
  </si>
  <si>
    <t>500 117 617</t>
  </si>
  <si>
    <t>140 332 879</t>
  </si>
  <si>
    <t>Setya  Ari  Bawanti, AMK</t>
  </si>
  <si>
    <t>140 326 570</t>
  </si>
  <si>
    <t>500 131 765</t>
  </si>
  <si>
    <t>SPRB / SPK</t>
  </si>
  <si>
    <t>140 345 691</t>
  </si>
  <si>
    <t>140 343 476</t>
  </si>
  <si>
    <t>140 348 011</t>
  </si>
  <si>
    <t>Puji  Rahayu</t>
  </si>
  <si>
    <t>140 348 013</t>
  </si>
  <si>
    <t>140 348 014</t>
  </si>
  <si>
    <t>140 350 058</t>
  </si>
  <si>
    <t>II/b</t>
  </si>
  <si>
    <t>140 353 069</t>
  </si>
  <si>
    <t>SPRG (Sekolah Pengatur Rawat Gigi)</t>
  </si>
  <si>
    <t>140 234 674</t>
  </si>
  <si>
    <t>140 342 448</t>
  </si>
  <si>
    <t>140 358 396</t>
  </si>
  <si>
    <t>II/a</t>
  </si>
  <si>
    <t>SAA (Sekolah Asisten Apoteker)</t>
  </si>
  <si>
    <t>Parnianti</t>
  </si>
  <si>
    <t>140 298 806</t>
  </si>
  <si>
    <t>140 325 209</t>
  </si>
  <si>
    <t>Achmad  Zaenuri</t>
  </si>
  <si>
    <t>140 297 912</t>
  </si>
  <si>
    <t>140 352 957</t>
  </si>
  <si>
    <t>140 192 589</t>
  </si>
  <si>
    <t>140 302 053</t>
  </si>
  <si>
    <t>140 302 052</t>
  </si>
  <si>
    <t>Dwi  Lestari</t>
  </si>
  <si>
    <t>500 117 637</t>
  </si>
  <si>
    <t>140 343 225</t>
  </si>
  <si>
    <t>AKADEMI ANALIS KESEHATAN (AAK)</t>
  </si>
  <si>
    <t>140 288 093</t>
  </si>
  <si>
    <t>140 311 367</t>
  </si>
  <si>
    <t>140 343 226</t>
  </si>
  <si>
    <t>140 348 009</t>
  </si>
  <si>
    <t>ANALIS  (SMAK)</t>
  </si>
  <si>
    <t>APOTEKER</t>
  </si>
  <si>
    <t>PSIKOLOG</t>
  </si>
  <si>
    <t>Dra. Sepi  Indriati, Psi</t>
  </si>
  <si>
    <t>140 316 143</t>
  </si>
  <si>
    <t>140 353 189</t>
  </si>
  <si>
    <t>Ismiyati  Yuliatun, S.Psi, Psi</t>
  </si>
  <si>
    <t>500 113 271</t>
  </si>
  <si>
    <t>SARJANA KESEHATAN MASYARAKAT (SKM)</t>
  </si>
  <si>
    <t>140 302 054</t>
  </si>
  <si>
    <t>140 332 881</t>
  </si>
  <si>
    <t>SARJANA  TEKNIK</t>
  </si>
  <si>
    <t>140 348 534</t>
  </si>
  <si>
    <t>140 278 552</t>
  </si>
  <si>
    <t>AKADEMI TEKNIK ELEKTROMEDIK  (ATEM)</t>
  </si>
  <si>
    <t>Teguh  Broto  Hardijati  Sasmito</t>
  </si>
  <si>
    <t>140 344 964</t>
  </si>
  <si>
    <t>APRO / ATRO</t>
  </si>
  <si>
    <t>Naryo</t>
  </si>
  <si>
    <t>140 343 224</t>
  </si>
  <si>
    <t>MAGISTER  (S2)</t>
  </si>
  <si>
    <t>SARJANA  EKONOMI  (SE)</t>
  </si>
  <si>
    <t>Hari  Waskitaningsih, SE, MM</t>
  </si>
  <si>
    <t>140 336 633</t>
  </si>
  <si>
    <t>140 303 226</t>
  </si>
  <si>
    <t>01-04-1998</t>
  </si>
  <si>
    <t>SARJANA  ADMINISTRASI  NEGARA</t>
  </si>
  <si>
    <t>Apsari  Dwi  Martini,  S.Sos</t>
  </si>
  <si>
    <t>Sriyanto, S.Sos</t>
  </si>
  <si>
    <t>140 272 305</t>
  </si>
  <si>
    <t>Ket.</t>
  </si>
  <si>
    <t>140 142 767</t>
  </si>
  <si>
    <t>Anita Sandyanilam, AMK</t>
  </si>
  <si>
    <t>Dias Indriyati, AMd.</t>
  </si>
  <si>
    <t>Erma  Suryani, AMd.</t>
  </si>
  <si>
    <t>Budi  Apriyanti, AMG</t>
  </si>
  <si>
    <t>Susila  Nugraha, S.Farm, Apt</t>
  </si>
  <si>
    <t>Rumah  Sakit  Jiwa  Daerah  Surakarta Provinsi Jawa Tengah</t>
  </si>
  <si>
    <t>SARJANA  PENDIDIKAN  LUAR  BIASA</t>
  </si>
  <si>
    <t>Drs. Sri  Munir</t>
  </si>
  <si>
    <t>140 302 869</t>
  </si>
  <si>
    <t>140 348 859</t>
  </si>
  <si>
    <t>140 348 355</t>
  </si>
  <si>
    <t>140 352 956</t>
  </si>
  <si>
    <t>140 274 013</t>
  </si>
  <si>
    <t>SARJANA  MUDA  PEREKAM  MEDIK</t>
  </si>
  <si>
    <t>Irma  Rachmawati,  AMd, PK</t>
  </si>
  <si>
    <t>500 113 272</t>
  </si>
  <si>
    <t>SARJANA  MUDA  OKUPASI  TERAPI</t>
  </si>
  <si>
    <t>500 138 614</t>
  </si>
  <si>
    <t>01-10-2015</t>
  </si>
  <si>
    <t>04-09-2015</t>
  </si>
  <si>
    <t>Radiografer Penyelia</t>
  </si>
  <si>
    <t>Filar Nanda Subeki, AMK</t>
  </si>
  <si>
    <t>19841109-201001-1-013</t>
  </si>
  <si>
    <t>31-08-2015</t>
  </si>
  <si>
    <t>Sri Hartini, AMK</t>
  </si>
  <si>
    <t>Iip Seto Utarko, AMK</t>
  </si>
  <si>
    <t>19860407-201001-1-015</t>
  </si>
  <si>
    <t>Ekowati Chandra Dewi, ASE, Amd, Kep</t>
  </si>
  <si>
    <t>520 021 756</t>
  </si>
  <si>
    <t>19820107-200604-2-019</t>
  </si>
  <si>
    <t>02-01-2016</t>
  </si>
  <si>
    <t>PERAWAT  D.III</t>
  </si>
  <si>
    <t>PERAWAT NERS</t>
  </si>
  <si>
    <t>Tunjung Laksono Utomo, S.Kep, Ners</t>
  </si>
  <si>
    <t>Blora, 7 Februari 1991</t>
  </si>
  <si>
    <t>Alfiyah Luthfiany, S.Kep, Ners</t>
  </si>
  <si>
    <t>Pemalang, 23 November 1992</t>
  </si>
  <si>
    <t>Puruhita Haniti, S.Kep, Ners</t>
  </si>
  <si>
    <t>Purwokerto, 21 Desember 1991</t>
  </si>
  <si>
    <t>Laily Kurniasari, S.Kep, Ners</t>
  </si>
  <si>
    <t>Demak, 10 Juni 1992</t>
  </si>
  <si>
    <t>Melinda Cantika Putri, S.Kep, Ners</t>
  </si>
  <si>
    <t>Tegal, 27 September 1992</t>
  </si>
  <si>
    <t>Banyumas, 23 Agustus 1991</t>
  </si>
  <si>
    <t>Ratih Berliani Syamsiah Putri K, S.Kep, Ners</t>
  </si>
  <si>
    <t>Kebumen, 11 Januari 1991</t>
  </si>
  <si>
    <t>Wiji Utami, S.Kep, Ners</t>
  </si>
  <si>
    <t>Cilacap, 12 Juni 1990</t>
  </si>
  <si>
    <t>Abdul Wahid Asrofi, S.Kep, Ners</t>
  </si>
  <si>
    <t>Kudus, 20 Agustus 1990</t>
  </si>
  <si>
    <t>Arief Dwi Setiawan, S.Kep, Ners</t>
  </si>
  <si>
    <t>Batang, 22 September 1992</t>
  </si>
  <si>
    <t>Ida Resminawati, S.Kep, Ners</t>
  </si>
  <si>
    <t>Sragen, 9 September 1988</t>
  </si>
  <si>
    <t>Ria Restiana, S.Kep, Ners</t>
  </si>
  <si>
    <t>Boyolali, 13 Desember 1990</t>
  </si>
  <si>
    <t>Sisca Septika Sari, S.Kep, Ners</t>
  </si>
  <si>
    <t>Semarang, 6 September 1991</t>
  </si>
  <si>
    <t>Dyan Astika Parawitasari, S.Kep, Ners</t>
  </si>
  <si>
    <t>Sukoharjo, 31 Oktober 1988</t>
  </si>
  <si>
    <t>Heppy Surya Kurnia Rahman, S.Kep, Ners</t>
  </si>
  <si>
    <t>Semarang, 4 Oktober 1988</t>
  </si>
  <si>
    <t>Dyah Nora Asita, S.Kep, Ners</t>
  </si>
  <si>
    <t>Boyolali, 12 April 1988</t>
  </si>
  <si>
    <t>Nirma Wulan Agustina, S.Kep, Ners</t>
  </si>
  <si>
    <t>Grobogan, 14 Agustus 1990</t>
  </si>
  <si>
    <t>Elsa Riyani Lasmita Dewi, A.Md, Kep</t>
  </si>
  <si>
    <t>Sragen, 23 Juni 1994</t>
  </si>
  <si>
    <t>Ayu Kusumaningrum, AMK</t>
  </si>
  <si>
    <t>Sukoharjo, 21 Desember 1991</t>
  </si>
  <si>
    <t>Fajar Siti Solikha, A.Md, Kep</t>
  </si>
  <si>
    <t>Surakarta, 7 September 1993</t>
  </si>
  <si>
    <t>Dinda Listyo Suci Pradani, AMK</t>
  </si>
  <si>
    <t>Magelang, 11 Agustus 1993</t>
  </si>
  <si>
    <t>Hari Mukti Sehati, S.Kep, Ners</t>
  </si>
  <si>
    <t>Grobogan, 16 September 1990</t>
  </si>
  <si>
    <t>Niken Prasetyaningsih, AMK</t>
  </si>
  <si>
    <t>Surakarta, 13 Maret 1987</t>
  </si>
  <si>
    <t>Kukuh Saputro Wibowo, S.Kep, Ners</t>
  </si>
  <si>
    <t>Tanjung, 4 Oktober 1991</t>
  </si>
  <si>
    <t>Baroto Wigit Nusantoro, AMK</t>
  </si>
  <si>
    <t>Semarang, 7 Juli 1993</t>
  </si>
  <si>
    <t>PEREKAM MEDIS</t>
  </si>
  <si>
    <t>SANITARIAN</t>
  </si>
  <si>
    <t>PROGRAMER KOMPUTER</t>
  </si>
  <si>
    <t>PENGADMINISTRASI KEUANGAN S.I</t>
  </si>
  <si>
    <t>PEDAGOGE</t>
  </si>
  <si>
    <t>ASISTEN PSIKOLOG</t>
  </si>
  <si>
    <t>PENGADMINISTRASI KEUANGAN D.III</t>
  </si>
  <si>
    <t>PRANATA KEHUMASAN</t>
  </si>
  <si>
    <t>TEKNISI KOMPUTER</t>
  </si>
  <si>
    <t>TEKNISI LISTRIK</t>
  </si>
  <si>
    <t>PENGEMUDI</t>
  </si>
  <si>
    <t>PRAMUSAJI</t>
  </si>
  <si>
    <t>Alit Nilawati, A.Md</t>
  </si>
  <si>
    <t>Yugi Mulyanto</t>
  </si>
  <si>
    <t>Magelang, 6 September 1992</t>
  </si>
  <si>
    <t>Karanganyar, 24 Nopember 1989</t>
  </si>
  <si>
    <t>Endang Sri Wahyuni, S.Pd</t>
  </si>
  <si>
    <t>Sragen, 30 April 1989</t>
  </si>
  <si>
    <t>Magetan, 13 Januari 1993</t>
  </si>
  <si>
    <t>Annisa Ramadhan, A.Md, RMIK</t>
  </si>
  <si>
    <t>Surabaya, 12 Februari 1994</t>
  </si>
  <si>
    <t>Dyah Rustanti</t>
  </si>
  <si>
    <t>Surakarta, 13 juni 1993</t>
  </si>
  <si>
    <t>Surakarta, 26 Desember 1988</t>
  </si>
  <si>
    <t>Desi Ratih Kusumaningtyas, S.Kom</t>
  </si>
  <si>
    <t>Sukoharjo, 27 Desember 1993</t>
  </si>
  <si>
    <t>Yosua Kristian Putra</t>
  </si>
  <si>
    <t>Surakarta, 7 Desember 1997</t>
  </si>
  <si>
    <t>Dani Wibowo Setiawan, A.Md</t>
  </si>
  <si>
    <t>Wonogiri, 24 Juli 1987</t>
  </si>
  <si>
    <t>Surakarta, 27 April 1995</t>
  </si>
  <si>
    <t>Evi Mustikaningrum</t>
  </si>
  <si>
    <t>Surakarta, 29 Oktober 1993</t>
  </si>
  <si>
    <t>Ania Widya Pratiwi, A.Md</t>
  </si>
  <si>
    <t>Madiun, 10 Februari 1986</t>
  </si>
  <si>
    <t>Rika Pambudi, A.Md</t>
  </si>
  <si>
    <t>Surakarta, 9 April 1994</t>
  </si>
  <si>
    <t>Koesty Asa Panyulih, SE</t>
  </si>
  <si>
    <t>Surakarta, 25 September 1992</t>
  </si>
  <si>
    <t>Gatot Tri Yulianto</t>
  </si>
  <si>
    <t>Surakarta, 21 Juli 1985</t>
  </si>
  <si>
    <t>Simon Bangkit Wibowo</t>
  </si>
  <si>
    <t>Karanganyar, 20 Mei 1990</t>
  </si>
  <si>
    <t>Fendhi Basuki</t>
  </si>
  <si>
    <t>Karanganyar, 24 Oktober 1987</t>
  </si>
  <si>
    <t>Rudy Cahyo Hadi Rochman, A.Md</t>
  </si>
  <si>
    <t>Surakarta, 30 November 1994</t>
  </si>
  <si>
    <t>Nurhuda Muchlison</t>
  </si>
  <si>
    <t>Karanganyar, 2 Februari 1988</t>
  </si>
  <si>
    <t>Ricy Kusuma Hartanto, S.Kom</t>
  </si>
  <si>
    <t>Karanganyar, 15 Agustus 1990</t>
  </si>
  <si>
    <t>Bhakti Prasetyo, AMd.KL</t>
  </si>
  <si>
    <t>Eko Budi Utomo, AMd.KL</t>
  </si>
  <si>
    <t>Magetan, 16 Agustus 1986</t>
  </si>
  <si>
    <t>D.III Kesehatan Lingkungan</t>
  </si>
  <si>
    <t>SMK Elektro</t>
  </si>
  <si>
    <t>SI - Ekonomi Pembangunan</t>
  </si>
  <si>
    <t>SI - Teknik Informatika</t>
  </si>
  <si>
    <t>D.III Manajemen Bisnis</t>
  </si>
  <si>
    <t>SMK Teknik Mesin</t>
  </si>
  <si>
    <t>D.III Akuntansi</t>
  </si>
  <si>
    <t>SI - Pendidikan Luar Biasa</t>
  </si>
  <si>
    <t>Mustika Nuri Rochmaliana, A.Md</t>
  </si>
  <si>
    <t>Sragen, 27 Februari 1993</t>
  </si>
  <si>
    <t>D.III Ekonomi</t>
  </si>
  <si>
    <t>D.III Ilmu Komputer</t>
  </si>
  <si>
    <t>SMK Teknik Otomitif</t>
  </si>
  <si>
    <t>Jumlah PHL (Apoteker - BLUD)</t>
  </si>
  <si>
    <t>Jumlah PHL (SI Keperawatan + Ners - BLUD)</t>
  </si>
  <si>
    <t>Jumlah PHL (Sanitarian - BLUD)</t>
  </si>
  <si>
    <t>Jumlah PHL (Programer Komputer - BLUD)</t>
  </si>
  <si>
    <t>Jumlah PHL (Pengadministrasi Keu SI - BLUD)</t>
  </si>
  <si>
    <t>Jumlah PHL (Pengadministrasi Keu D.III - BLUD)</t>
  </si>
  <si>
    <t>Jumlah PHL (Pedagoge - BLUD)</t>
  </si>
  <si>
    <t>Jumlah PHL (Asisten Psikolog - BLUD)</t>
  </si>
  <si>
    <t>Jumlah PHL (Teknisi Komputer - BLUD)</t>
  </si>
  <si>
    <t>Jumlah PHL (Teknisi Listrik - BLUD)</t>
  </si>
  <si>
    <t>Jumlah PHL (Pranata Humas - BLUD)</t>
  </si>
  <si>
    <t>Jumlah PHL (Asisten Apoteker - BLUD)</t>
  </si>
  <si>
    <t>Jumlah PHL (Tenaga Administrasi - BLUD)</t>
  </si>
  <si>
    <t>Jumlah PHL (Perawat D.III - BLUD)</t>
  </si>
  <si>
    <t>Demak, 5 Oktober 1993</t>
  </si>
  <si>
    <t>dr. Adriesti  Herdaetha, Sp.KJ, MH</t>
  </si>
  <si>
    <t>R. Poliklinik Fisik</t>
  </si>
  <si>
    <t>R. Arjuna</t>
  </si>
  <si>
    <t>Pupus Risnawati, S.Kep, Ners</t>
  </si>
  <si>
    <t>19740826 199803 2 002</t>
  </si>
  <si>
    <t>19710717 199603 1 005</t>
  </si>
  <si>
    <t>R. Hemodialisa</t>
  </si>
  <si>
    <t>19730929 199403 1 003</t>
  </si>
  <si>
    <t>28-10-2015</t>
  </si>
  <si>
    <t>Teknisi Listrik, Air, Bangunan, Mesin, Telp, Lift</t>
  </si>
  <si>
    <t>Apoteker  Ahli  Madya</t>
  </si>
  <si>
    <t>11-02-2016</t>
  </si>
  <si>
    <t>dr. Martha Icca Kertawari B, Sp.S, M.Kes</t>
  </si>
  <si>
    <t>Yogyakarta,  29 Oktober 1985</t>
  </si>
  <si>
    <t>Dokter Spesialis Saraf</t>
  </si>
  <si>
    <t>01-12-2015</t>
  </si>
  <si>
    <t>Pujiastuti, S.Kep</t>
  </si>
  <si>
    <t>Suparmi, S.Kep, Ners</t>
  </si>
  <si>
    <t>Jumlah PHL (Dokter Spesialis - BLUD)</t>
  </si>
  <si>
    <t>140 356 391</t>
  </si>
  <si>
    <t>19820110-200012-1-005</t>
  </si>
  <si>
    <t>Hari Masrokhan, S.Kep</t>
  </si>
  <si>
    <t>Kasi Keprwtn. RJ, Rehab &amp; Keswamas</t>
  </si>
  <si>
    <t>dr. Andreas, Sp. Rad</t>
  </si>
  <si>
    <t>01-04-2016</t>
  </si>
  <si>
    <t>Dokter Spesialis Radiologi</t>
  </si>
  <si>
    <t>Surakarta,  31 Agustus 1979</t>
  </si>
  <si>
    <t>Ka Sub Bag Kepegawaian, TU &amp; Hukum</t>
  </si>
  <si>
    <t>Perawat Ahli Pertama</t>
  </si>
  <si>
    <t>29-03-2016</t>
  </si>
  <si>
    <t>Dokter Ahli Pertama</t>
  </si>
  <si>
    <t>31-03-2016</t>
  </si>
  <si>
    <t>Perawat Ahli Muda</t>
  </si>
  <si>
    <t>04-04-2016</t>
  </si>
  <si>
    <t>Perawat Mahir</t>
  </si>
  <si>
    <t>28-03-2016</t>
  </si>
  <si>
    <t>Pranata Labkes Pelaksana Lanjutan</t>
  </si>
  <si>
    <t>23-03-2016</t>
  </si>
  <si>
    <t>D.IV. Kesejahteraan Sosial</t>
  </si>
  <si>
    <t>Afrilya Linda Praditasari, S.Farm, Apt, M.Si</t>
  </si>
  <si>
    <t>19870423-201101-2-021</t>
  </si>
  <si>
    <t>Purwanita Wahyu Yitnawanti, S.Kep, Ners</t>
  </si>
  <si>
    <t>Gunung Kidul, 30 Maret 1991</t>
  </si>
  <si>
    <t>01-08-2016</t>
  </si>
  <si>
    <t>Muljono Budi Santoso, S.Kep</t>
  </si>
  <si>
    <t>500 120 927</t>
  </si>
  <si>
    <t>19761218-200501-1-006</t>
  </si>
  <si>
    <t>dr. Elizabeth Aguslina Nainggolan</t>
  </si>
  <si>
    <t>420 025 462</t>
  </si>
  <si>
    <t>19730816-200604-2-025</t>
  </si>
  <si>
    <t>R. VIP / Bisma</t>
  </si>
  <si>
    <t>19810205 200801 1 006</t>
  </si>
  <si>
    <t>dr. Andreas, Sp.Rad</t>
  </si>
  <si>
    <t>dr. Martha Iccha Kertawari B, Sp.S, M.Kes</t>
  </si>
  <si>
    <t>Endah Komara Ningrum, S.Farm, Apt</t>
  </si>
  <si>
    <t>Sarjana Administrasi Negara</t>
  </si>
  <si>
    <t>01-10-2016</t>
  </si>
  <si>
    <t>Wahyudi, AMd.AK</t>
  </si>
  <si>
    <t>Mir'atun  Hasanah, S.Psi, Psi</t>
  </si>
  <si>
    <t>Adriana  Haryani, S.Farm, Apt</t>
  </si>
  <si>
    <t>Tita Fatmawati, S.Farm, Apt, M.Sc</t>
  </si>
  <si>
    <t>Suranto, S.Kep</t>
  </si>
  <si>
    <t>Ahmad  Rafiq  Muhajir, S.Kep</t>
  </si>
  <si>
    <t>Yulius  Kriswanto, S.Kp, Ns</t>
  </si>
  <si>
    <t>Dedy Ariwidiyanto, S.Kep</t>
  </si>
  <si>
    <t>Purwantini, S.Kep</t>
  </si>
  <si>
    <t>Khristina  Andriyani, S.Kep</t>
  </si>
  <si>
    <t>Budi  Isriyadi, S.Kep</t>
  </si>
  <si>
    <t>Sriyono, S.Kep</t>
  </si>
  <si>
    <t>Perawat Ahli Madya</t>
  </si>
  <si>
    <t>22-08-2016</t>
  </si>
  <si>
    <t>Apoteker  Ahli  Muda</t>
  </si>
  <si>
    <t>28-09-2016</t>
  </si>
  <si>
    <t>Perawat Terampil</t>
  </si>
  <si>
    <t>Karsidi, SKM</t>
  </si>
  <si>
    <t>19740616-200012-1-005</t>
  </si>
  <si>
    <t>Walimin</t>
  </si>
  <si>
    <t>19670812-198611-1-002</t>
  </si>
  <si>
    <t>Dwi Wanto Setyawan, AMK</t>
  </si>
  <si>
    <t>01-14-2017</t>
  </si>
  <si>
    <t>01-04-2017</t>
  </si>
  <si>
    <t>PenataTingkat I</t>
  </si>
  <si>
    <t>18-04-2017</t>
  </si>
  <si>
    <t>25-04-2017</t>
  </si>
  <si>
    <t>19840104-201001-1-010</t>
  </si>
  <si>
    <t>15-11-2013</t>
  </si>
  <si>
    <t>09-06-2017</t>
  </si>
  <si>
    <t>Sanitarian  Pelaksana Lanjutan</t>
  </si>
  <si>
    <t>Darmawan  Jufri, A.MG, S.Kom, MM</t>
  </si>
  <si>
    <t>Dul  Qodir, SE, MM</t>
  </si>
  <si>
    <t>Retno  Maruti, S.Kep</t>
  </si>
  <si>
    <t>20-06-2017</t>
  </si>
  <si>
    <t>Nutrisionis Pelaksana Lanjutan</t>
  </si>
  <si>
    <t>19-06-2017</t>
  </si>
  <si>
    <t>Pranata Labkes Pelaksana</t>
  </si>
  <si>
    <t xml:space="preserve">dr. Betty  Hidayati, Sp.KJ </t>
  </si>
  <si>
    <t>Sutarno, AMd.OT</t>
  </si>
  <si>
    <t>Winarsih, Amd.OT</t>
  </si>
  <si>
    <t>19810704-201101-2-002</t>
  </si>
  <si>
    <t>Joko  Ariyanto, AAf</t>
  </si>
  <si>
    <t>dr. Meiningsih Kusumawati, Sp.KJ</t>
  </si>
  <si>
    <t>Sri  Rahayu, AMKG</t>
  </si>
  <si>
    <t>Nuning  Purwanti, S.Kep, MM</t>
  </si>
  <si>
    <t>ES. Pracoyo, S.Kep</t>
  </si>
  <si>
    <t>Bagyo</t>
  </si>
  <si>
    <t>140 353 067</t>
  </si>
  <si>
    <t>19800320-200003-1-003</t>
  </si>
  <si>
    <t>11-08-2017</t>
  </si>
  <si>
    <t>Ka. Bag. Keuangan</t>
  </si>
  <si>
    <t>Puji Lestari, S.Kep</t>
  </si>
  <si>
    <t>Sunu Narendra Setiawan, S.Kep</t>
  </si>
  <si>
    <t>18-08-2017</t>
  </si>
  <si>
    <t>Teknisi Elektromedis Penyelia</t>
  </si>
  <si>
    <t>Puji hartati, SKM, M.Kes</t>
  </si>
  <si>
    <t>19710318 199703 2 004</t>
  </si>
  <si>
    <t>Marlita Eka Indrianingsih, A.Md.Farm</t>
  </si>
  <si>
    <t>01-10-2017</t>
  </si>
  <si>
    <t>Perekam Medis Mahir</t>
  </si>
  <si>
    <t>84.03</t>
  </si>
  <si>
    <t>301.11</t>
  </si>
  <si>
    <t xml:space="preserve">DOKTER  KONSULTAN </t>
  </si>
  <si>
    <t>dr. GST. Ayu Maharatih, Sp.KJ., M.Kes</t>
  </si>
  <si>
    <t>DOKTER  JAGA IGD</t>
  </si>
  <si>
    <t>Endang Sri Pujiastuti, A.Md</t>
  </si>
  <si>
    <t>Budi Prasetyo, S.Psi, MPS Sp</t>
  </si>
  <si>
    <t>19730314-200604-1-002</t>
  </si>
  <si>
    <t>Parno, A.Md, AFM</t>
  </si>
  <si>
    <t>19770718-200903-1-002</t>
  </si>
  <si>
    <t>Widodo, AMK</t>
  </si>
  <si>
    <t>19890327-201101-1-004</t>
  </si>
  <si>
    <t>==</t>
  </si>
  <si>
    <t>Penata Tingkat I</t>
  </si>
  <si>
    <t xml:space="preserve">Siswanto, S.Sos  </t>
  </si>
  <si>
    <t>19760518 199903 1 004</t>
  </si>
  <si>
    <t>Rita Tri Soebekti, S.Kep, Ns</t>
  </si>
  <si>
    <t>19690506 199703 2 006</t>
  </si>
  <si>
    <t>19690922 199303 2 003</t>
  </si>
  <si>
    <t>Tri Listyani, A.Md</t>
  </si>
  <si>
    <t>19860808-201001-2-040</t>
  </si>
  <si>
    <t>20-10-2017</t>
  </si>
  <si>
    <t>Pranata Labkes Ahli Madya</t>
  </si>
  <si>
    <t>Lilik  Sri Wahyuni, S.Kep, Ns</t>
  </si>
  <si>
    <t xml:space="preserve">Legimin </t>
  </si>
  <si>
    <t xml:space="preserve">Dasuki  </t>
  </si>
  <si>
    <t xml:space="preserve">Purwaningsih </t>
  </si>
  <si>
    <t xml:space="preserve">Suparno </t>
  </si>
  <si>
    <t xml:space="preserve">Subari  </t>
  </si>
  <si>
    <t xml:space="preserve">Wardani  </t>
  </si>
  <si>
    <t xml:space="preserve">Surahmi   </t>
  </si>
  <si>
    <t xml:space="preserve">Suharni   </t>
  </si>
  <si>
    <t xml:space="preserve">Suci  Sarkawini </t>
  </si>
  <si>
    <t xml:space="preserve">Totok Sutarno </t>
  </si>
  <si>
    <t xml:space="preserve">Sudinarya </t>
  </si>
  <si>
    <t xml:space="preserve">Parno </t>
  </si>
  <si>
    <t xml:space="preserve">Hartoyo </t>
  </si>
  <si>
    <t>PADA RUMAH SAKIT JIWA DAERAH SURAKARTA</t>
  </si>
  <si>
    <t>Dokter Ahli Madya</t>
  </si>
  <si>
    <t>13-11-2017</t>
  </si>
  <si>
    <t>NAMA</t>
  </si>
  <si>
    <t xml:space="preserve">dr. Fitra  Primanditha </t>
  </si>
  <si>
    <t xml:space="preserve">dr. Rino Pratondo  Adji </t>
  </si>
  <si>
    <t>Lelono Handi Nugroho, Amd</t>
  </si>
  <si>
    <t>Karanganyar, 14 September 1993</t>
  </si>
  <si>
    <t>DIII Teknik Sipil Infra Perko</t>
  </si>
  <si>
    <t>Lia Hayuriyani, Amd</t>
  </si>
  <si>
    <t>Surakarta, 13 April 1991</t>
  </si>
  <si>
    <t>01-02-2018</t>
  </si>
  <si>
    <t>DIII Akuntansi</t>
  </si>
  <si>
    <t>Ardo Ardhana, Amd</t>
  </si>
  <si>
    <t>Karanganyar, 14 April 1994</t>
  </si>
  <si>
    <t>Boyolali, 14 September 1994</t>
  </si>
  <si>
    <t>DIII Manajemen Administrasi</t>
  </si>
  <si>
    <t>Taufiq Amiruddin, S.Si</t>
  </si>
  <si>
    <t>Sukoharjo, 21 Maret 1992</t>
  </si>
  <si>
    <t>Sarjana Sains</t>
  </si>
  <si>
    <t>Yulduf Harrengga Setiaji, SE</t>
  </si>
  <si>
    <t>Semarang, 18 Januari 1994</t>
  </si>
  <si>
    <t>SI - Ekonomi Manajemen</t>
  </si>
  <si>
    <t>Bayu Aji Santoso, Amd.Kes</t>
  </si>
  <si>
    <t>Klaten, 23 Juni 1996</t>
  </si>
  <si>
    <t>DIII Rekam Medis</t>
  </si>
  <si>
    <t>Adinda Sinta</t>
  </si>
  <si>
    <t>Karanganyar, 19 Juni 1999</t>
  </si>
  <si>
    <t>Nurul Siti Aisah</t>
  </si>
  <si>
    <t>Surakarta, 16 April 1997</t>
  </si>
  <si>
    <t>Anisa Sari Handayani</t>
  </si>
  <si>
    <t>Sukoharjo, 07 Agustus 1994</t>
  </si>
  <si>
    <t>Sutarwik</t>
  </si>
  <si>
    <t>Boyolali, 07 September 1985</t>
  </si>
  <si>
    <t>SMK Pembimbing Ketrampilan</t>
  </si>
  <si>
    <t>Aldi Febrianto</t>
  </si>
  <si>
    <t>Surakarta, 17 Februari 1998</t>
  </si>
  <si>
    <t>Arif Prasetyo</t>
  </si>
  <si>
    <t>Karanganyar, 24 Februari 1998</t>
  </si>
  <si>
    <t>Sri Lestari</t>
  </si>
  <si>
    <t>Karanganyar, 15 Juli 1991</t>
  </si>
  <si>
    <t>Lidya Christyana Adi, Amd</t>
  </si>
  <si>
    <t>Surakarta, 04 Januari 1995</t>
  </si>
  <si>
    <t>DIII Komunikasi Terapan</t>
  </si>
  <si>
    <t>dr. Kunto Adhi Pratomo, M.Kes, Sp.PK</t>
  </si>
  <si>
    <t>Surakarta, 05 Desember 1977</t>
  </si>
  <si>
    <t>Dokter Spesialis Patologi Klinik</t>
  </si>
  <si>
    <t>dr. Magdalena Sutanto, Sp.P, M.Kes</t>
  </si>
  <si>
    <t>Surakarta, 16 Desember 1984</t>
  </si>
  <si>
    <t>Dokter Spesialis Purmonologi</t>
  </si>
  <si>
    <t>dr. Mellisa Kurniawati, Sp.PD</t>
  </si>
  <si>
    <t>Kendal, 20 Februari 1982</t>
  </si>
  <si>
    <t>Dokter Spesialis Penyakit Dalam</t>
  </si>
  <si>
    <t>Afifah Nur Aini, S.Psi</t>
  </si>
  <si>
    <t>Situbondo, 28 April 1993</t>
  </si>
  <si>
    <t>SI - Psikologi</t>
  </si>
  <si>
    <t>Riski Nur Fitriah, MMR</t>
  </si>
  <si>
    <t>Surakarta, 18 Maret 1990</t>
  </si>
  <si>
    <t>Gilang Setyo Nugroho</t>
  </si>
  <si>
    <t>Karanganyar, 02 Nopember 1988</t>
  </si>
  <si>
    <t>SMK Listrik</t>
  </si>
  <si>
    <t>Viki Putri Taslimah</t>
  </si>
  <si>
    <t>Klaten, 05 Juni 1991</t>
  </si>
  <si>
    <t>Surakarta, 02 Februari 1995</t>
  </si>
  <si>
    <t>Surakarta, 30 Desember 1972</t>
  </si>
  <si>
    <t>Dokter Spesialis Anestesiologi</t>
  </si>
  <si>
    <t>Surakarta, 03 September 1995</t>
  </si>
  <si>
    <t>DIII Keperawatan</t>
  </si>
  <si>
    <t>Afrilia  Vita Shafira, AMd.Kep</t>
  </si>
  <si>
    <t>Furqon Muhara, AMK</t>
  </si>
  <si>
    <t>Ngawi, 18 September</t>
  </si>
  <si>
    <t>Kamaludin Bachtiar, AMK</t>
  </si>
  <si>
    <t>Klaten 16 September 1995</t>
  </si>
  <si>
    <t>Jakarta, 01 November 1986</t>
  </si>
  <si>
    <t>Novi Rizky Syaputri, AMd.Kep</t>
  </si>
  <si>
    <t>Woro Setianingsih, AMd.Kep</t>
  </si>
  <si>
    <t>Klaten, 04 Mei 1995</t>
  </si>
  <si>
    <t>Estining Tri Utami, AMK</t>
  </si>
  <si>
    <t>Surakarta, 10 Oktober 1989</t>
  </si>
  <si>
    <t>Lamongan, 29 Desember 1992</t>
  </si>
  <si>
    <t>Ertinda Devyta Sari, AMd.Kep</t>
  </si>
  <si>
    <t>Dekha Maras Nata Pamungkas, AMd</t>
  </si>
  <si>
    <t>Pujonggo Waskito Aji, AMd.Kep</t>
  </si>
  <si>
    <t>Wonosobo, 16 Juli 1995</t>
  </si>
  <si>
    <t>Sukoharjo, 13 Januari 1994</t>
  </si>
  <si>
    <t>Karanganyar, 05 Oktober 1995</t>
  </si>
  <si>
    <t>Karanganyar 17 Januari 1993</t>
  </si>
  <si>
    <t>Sragen, 02 Oktober 1995</t>
  </si>
  <si>
    <t>Enggar Dewi Sekar N, AMd.Kep</t>
  </si>
  <si>
    <t>Imas Yuningsih, AMd.Kep</t>
  </si>
  <si>
    <t>Gunawan, AMd.Kep</t>
  </si>
  <si>
    <t>Yanuar Pinta Anggraeni, AMd.RMIK</t>
  </si>
  <si>
    <t>Hasan Basri, AMd.Kep</t>
  </si>
  <si>
    <t>Boyolali, 11 Juni 1996</t>
  </si>
  <si>
    <t>Rizky Nur Asrothul Khasanah, S.Farm, Apt</t>
  </si>
  <si>
    <t>Cilacap, 13 Februari 1990</t>
  </si>
  <si>
    <t>Atham Padhu Desta Praja</t>
  </si>
  <si>
    <t>Magelang, 07 Desember 1987</t>
  </si>
  <si>
    <t>Gunawan</t>
  </si>
  <si>
    <t>Karanganyar, 27 Oktober 1990</t>
  </si>
  <si>
    <t>Adityo Cahyo Aji</t>
  </si>
  <si>
    <t>Surakarta, 12 November 1990</t>
  </si>
  <si>
    <t>Surakarta, 25 Agustus 1994</t>
  </si>
  <si>
    <t>Vitha Vidianingrum, AMd.Kep</t>
  </si>
  <si>
    <t>Baskoro Eko Novianto, AMd.Kep</t>
  </si>
  <si>
    <t>Grobogan, 25 November 1994</t>
  </si>
  <si>
    <t>Fitri Rahmawati, AMd.Kep</t>
  </si>
  <si>
    <t>Surakarta, 29 Maret 1994</t>
  </si>
  <si>
    <t>Siti Mucharomah, AMd.Kep</t>
  </si>
  <si>
    <t>Semarang, 14 September 1986</t>
  </si>
  <si>
    <t>Unggul Widianto,AMd. Kep</t>
  </si>
  <si>
    <t>Sragen, 05 Februari 1995</t>
  </si>
  <si>
    <t>dr. Ivony Moesa, Sp.KK</t>
  </si>
  <si>
    <t>Jakarta, 03 November 1981</t>
  </si>
  <si>
    <t>Dokter Spesialis Kulit dan Kelamin</t>
  </si>
  <si>
    <t>Aditya Mukti Jatiluqmana, S.Farm, Apt</t>
  </si>
  <si>
    <t>Karanganyar, 08 September 1989</t>
  </si>
  <si>
    <t>Nurhayati</t>
  </si>
  <si>
    <t>Boyolali, 12 Desember 1999</t>
  </si>
  <si>
    <t>Ghifari Saddad Harwanto, AMd</t>
  </si>
  <si>
    <t>Karanganyar, 08 Juni 1992</t>
  </si>
  <si>
    <t>Tirta Arum Sari</t>
  </si>
  <si>
    <t>Surakarta, 26 November 1999</t>
  </si>
  <si>
    <t>Neny Setyawati</t>
  </si>
  <si>
    <t>Surakarta, 14 Juni 1993</t>
  </si>
  <si>
    <t>dr. Annisa Setiawati</t>
  </si>
  <si>
    <t>Karanganyar, 20 Januari 1990</t>
  </si>
  <si>
    <t>Dokter Umum</t>
  </si>
  <si>
    <t>Erlina Puspita Ningrum, AMd.Kes</t>
  </si>
  <si>
    <t>Surakarta, 25 April 1996</t>
  </si>
  <si>
    <t>Inggrit Ayu Muslimah</t>
  </si>
  <si>
    <t>Jayapura, 23 Juli 1995</t>
  </si>
  <si>
    <t>Nadiya Hidayahtur Rohmah</t>
  </si>
  <si>
    <t>Surakarta, 25 Mei 1996</t>
  </si>
  <si>
    <t>Novi Krismiani</t>
  </si>
  <si>
    <t>Surakarta, 18 November 1998</t>
  </si>
  <si>
    <t>Maria Ayu Sari Damayanti</t>
  </si>
  <si>
    <t>Surakarta, 13 April 1995</t>
  </si>
  <si>
    <t>Yulaykhah, AMd.Kep</t>
  </si>
  <si>
    <t>Demak, 24 Maret 1995</t>
  </si>
  <si>
    <t>Mike Labibatul Karomah, AMd.Kep</t>
  </si>
  <si>
    <t>Semarang, 31 Mei 1996</t>
  </si>
  <si>
    <t>Yuyun Wahyuning Tyas, AMK</t>
  </si>
  <si>
    <t>Boyolali, 26 Juni 1993</t>
  </si>
  <si>
    <t>Ari Turistianto, AMd.Kep</t>
  </si>
  <si>
    <t>Sragen, 17 Oktober 1989</t>
  </si>
  <si>
    <t>Dhea Yayang Perwitasari, AMd.Kep</t>
  </si>
  <si>
    <t>Blora, 18 September 1995</t>
  </si>
  <si>
    <t>Ayulia Setiawati</t>
  </si>
  <si>
    <t>Sukoharjo, 18 Juli 1991</t>
  </si>
  <si>
    <t>Fika Sari Mulyaning Wardani</t>
  </si>
  <si>
    <t>Surakarta, 03 Januari 1988</t>
  </si>
  <si>
    <t>Tofik Amin Nugroho</t>
  </si>
  <si>
    <t>Surakarta, 24 Januari 1991</t>
  </si>
  <si>
    <t>Orivia Tia Pratiwi</t>
  </si>
  <si>
    <t>SMK  Tata Busana</t>
  </si>
  <si>
    <t>Sukoharjo, 04 November 1991</t>
  </si>
  <si>
    <t>Wulan Apriatni</t>
  </si>
  <si>
    <t>Surakarta, 26 April 1988</t>
  </si>
  <si>
    <t>Melfa Anggun Saputri</t>
  </si>
  <si>
    <t>Karanganyar, 01 Agustus 1995</t>
  </si>
  <si>
    <t>Apseliana Dwi Mulyanti</t>
  </si>
  <si>
    <t>Surakarta, 29 April 1996</t>
  </si>
  <si>
    <t>Fauzi Restu Irfanto</t>
  </si>
  <si>
    <t>Surakarta, 19 September 1994</t>
  </si>
  <si>
    <t>dr. Niken Budi Astuti Cahyaningrum, Sp.KFR</t>
  </si>
  <si>
    <t>19840604-200903-2-010</t>
  </si>
  <si>
    <t>Dokter</t>
  </si>
  <si>
    <t>DOKTER SPESIALIS</t>
  </si>
  <si>
    <t>Dokter Spesialis Purmonologi dan</t>
  </si>
  <si>
    <t>Ilmu Kedokteran Respirasi</t>
  </si>
  <si>
    <t>dr. Elfi Husaini ANM, Sp.An</t>
  </si>
  <si>
    <t>Surakarta, , 30 Desember 1972</t>
  </si>
  <si>
    <t>Cilacap, 13 Februari, 1990</t>
  </si>
  <si>
    <t>Afrilia Vita Shafira, AMd.Kep</t>
  </si>
  <si>
    <t>Ngawi, 18 September 1995</t>
  </si>
  <si>
    <t>Klaten, 16 September 1995</t>
  </si>
  <si>
    <t>Karanganyar, 17 Januari 1993</t>
  </si>
  <si>
    <t>Sragen ,02 Oktober 1995</t>
  </si>
  <si>
    <t>Surakarta 29 Maret 1994</t>
  </si>
  <si>
    <t>Semarang 14 September 1986</t>
  </si>
  <si>
    <t>Unggul Widianto, AMd.Kep</t>
  </si>
  <si>
    <t>Sragen, 05 Februari</t>
  </si>
  <si>
    <t>VIII</t>
  </si>
  <si>
    <t>Riski Nur Fitriah, S.Psi</t>
  </si>
  <si>
    <t xml:space="preserve">Lia Hayuriyani, Amd </t>
  </si>
  <si>
    <t>Ardo Ardhana, AMd.</t>
  </si>
  <si>
    <t>PRANATA KOMPUTER</t>
  </si>
  <si>
    <t>D.III Tehnik Komputer</t>
  </si>
  <si>
    <t>PENGADMINISTRASI UMUM</t>
  </si>
  <si>
    <t>Lidya Christyana Adi, AMd</t>
  </si>
  <si>
    <t>Surakarta, 04 Januari1995</t>
  </si>
  <si>
    <t>Dheka Maras Nata Pamungkas, AMd</t>
  </si>
  <si>
    <t>PERPUSTAKAAN</t>
  </si>
  <si>
    <t>SARMUD FARMASI / DIII FARMASI</t>
  </si>
  <si>
    <t>Karanganyar, 02 November 1988</t>
  </si>
  <si>
    <t>PRAMU BUSANA</t>
  </si>
  <si>
    <t>SMK Tata Busana</t>
  </si>
  <si>
    <t>PEMBIMBING KETRAMPILAN REHABILITAN</t>
  </si>
  <si>
    <t>ANALIS PERENCANAAN</t>
  </si>
  <si>
    <t>TEHNISI GEDUNG / BANGUNAN</t>
  </si>
  <si>
    <t>Lelono Handi Nugroho, AMd</t>
  </si>
  <si>
    <t>D.III Tehnik Sipil Infra Perkotaan</t>
  </si>
  <si>
    <t>PENGADMINISTRASI DIKLAT</t>
  </si>
  <si>
    <t>PRAMU CUCI</t>
  </si>
  <si>
    <t>Fikasari Mulyaning Wardani</t>
  </si>
  <si>
    <t xml:space="preserve">SMK  </t>
  </si>
  <si>
    <t>Jumlah PHL (Pranata Komputer - BLUD)</t>
  </si>
  <si>
    <t>Jumlah PHL (Kepustakaan - BLUD)</t>
  </si>
  <si>
    <t>Jumlah PHL (Analis Perencanaan - BLUD)</t>
  </si>
  <si>
    <t>Jumlah PHL (Tehnisi Gedung - BLUD)</t>
  </si>
  <si>
    <t>Jumlah PHL (Pembimbing Ketrampilan - BLUD)</t>
  </si>
  <si>
    <t>Jumlah PHL (Pengadministrasi Diklat - BLUD)</t>
  </si>
  <si>
    <t>Jumlah PHL (Pramu Cuci - BLUD)</t>
  </si>
  <si>
    <t>Jumlah PHL (Pramu Busana - BLUD)</t>
  </si>
  <si>
    <t>Instalasi  Humas dan Pemasaran</t>
  </si>
  <si>
    <t>19780402 201101 2 005</t>
  </si>
  <si>
    <t>Dokter Ahli Muda</t>
  </si>
  <si>
    <t>29-12-2017</t>
  </si>
  <si>
    <t>Okupasi Terapis Terampil</t>
  </si>
  <si>
    <t>Laila Evy Septiana, Amd</t>
  </si>
  <si>
    <t>Surakarta,  Maret  2018</t>
  </si>
  <si>
    <t>DOKTER UMUM</t>
  </si>
  <si>
    <t>PERAWAT D.III</t>
  </si>
  <si>
    <t>PEREKA MEDIS</t>
  </si>
  <si>
    <t>KEUANGAN SI</t>
  </si>
  <si>
    <t xml:space="preserve">PENGADMINISTRASI </t>
  </si>
  <si>
    <t>KEUANGAN DIII</t>
  </si>
  <si>
    <t>TEHNISI GEDUNG &amp; BANGUNAN</t>
  </si>
  <si>
    <t>REHABILITAN</t>
  </si>
  <si>
    <t xml:space="preserve">PEMBIMBING KETRAMPILAN </t>
  </si>
  <si>
    <t>Albert Candra Saputra, A.Md</t>
  </si>
  <si>
    <t xml:space="preserve">PEGAWAI BLUD TIDAK TETAP </t>
  </si>
  <si>
    <t>TMT 01 FEBRUARI 2018</t>
  </si>
  <si>
    <t>01-04-2018</t>
  </si>
  <si>
    <t>19840604 200903 2 010</t>
  </si>
  <si>
    <t>Ririn Ermawati, SST</t>
  </si>
  <si>
    <t>Naryo, AMd.Rad</t>
  </si>
  <si>
    <t>19730321 199803 1 005</t>
  </si>
  <si>
    <t>R. Radiologi</t>
  </si>
  <si>
    <t>DAFTAR  NAMA  PEGAWAI   BLUD TIDAK TETAP</t>
  </si>
  <si>
    <t>Rochim Triananto, AMK</t>
  </si>
  <si>
    <t>PPDS II SPESIALIS REHAB MEDIK</t>
  </si>
  <si>
    <t>01-10-2018</t>
  </si>
  <si>
    <t>103.23</t>
  </si>
  <si>
    <t>87.67</t>
  </si>
  <si>
    <t>18-04-2018</t>
  </si>
  <si>
    <t>12-04-2018</t>
  </si>
  <si>
    <t>08-01-2018</t>
  </si>
  <si>
    <t>19880317-201101-2-007</t>
  </si>
  <si>
    <t>19870317-201012-1-002</t>
  </si>
  <si>
    <t>Martiwi Budiyani, AMK</t>
  </si>
  <si>
    <t>PPDS I Psikiatri</t>
  </si>
  <si>
    <t>PPDS II Spesialis Rehab Medik</t>
  </si>
  <si>
    <t>02-11-2016</t>
  </si>
  <si>
    <t>Asisten Apoteker  Pelaksana Mahir</t>
  </si>
  <si>
    <t>19741119-200903-2-006</t>
  </si>
  <si>
    <t>Pranata Labkes Pelaksana Mahir</t>
  </si>
  <si>
    <t>06-02-2015</t>
  </si>
  <si>
    <t>19751006 199903 2 001</t>
  </si>
  <si>
    <t>M. Abdullah Shidiq, AMK</t>
  </si>
  <si>
    <t>19890919-201101-1-003</t>
  </si>
  <si>
    <t>Dra.  Dwi  Faridayanti, MM</t>
  </si>
  <si>
    <t>Aris  Wibowo, ST, MM</t>
  </si>
  <si>
    <t>Deka  Wulansari Herviyani, AMd.AK, SST</t>
  </si>
  <si>
    <t>Henny  Kurniasih, A.Md.AK S.ST</t>
  </si>
  <si>
    <t>Abdullah Mutholib, AMK</t>
  </si>
  <si>
    <t>25-05-2018</t>
  </si>
  <si>
    <t>Okupasi Terapis Penyelia</t>
  </si>
  <si>
    <t>19850801 200903 2 012</t>
  </si>
  <si>
    <t>Instalasi  Rehabilitasi Medik</t>
  </si>
  <si>
    <t xml:space="preserve">Instalasi  Psikologi </t>
  </si>
  <si>
    <t>Instalasi  Rehabilitasi Psikososial</t>
  </si>
  <si>
    <t>R. Rehabilitasi Medik</t>
  </si>
  <si>
    <t>Ningrum Sulistyorini, SKM</t>
  </si>
  <si>
    <t>19861218-201001-2-026</t>
  </si>
  <si>
    <t>Kepala Sub Bagian Kepegawaian Tata Usaha &amp; Hukum</t>
  </si>
  <si>
    <t xml:space="preserve">Agung Prasetyo Adi, AMd.PIK </t>
  </si>
  <si>
    <t>19730816 200604 2 025</t>
  </si>
  <si>
    <t>Anto Rasnyata</t>
  </si>
  <si>
    <t>01 Oktober 2018</t>
  </si>
  <si>
    <t>Anis Wahyu Trisakti, AMK</t>
  </si>
  <si>
    <t>19870801-201001 2-014</t>
  </si>
  <si>
    <t>Perawat Gigi Penyelia</t>
  </si>
  <si>
    <t>28-09-2018</t>
  </si>
  <si>
    <t>24-09-2018</t>
  </si>
  <si>
    <t>Psikolog Klinis Ahli Muda</t>
  </si>
  <si>
    <t>Okupasi Terapis Mahir</t>
  </si>
  <si>
    <t>20-09-2018</t>
  </si>
  <si>
    <t>Terapis Wicara Mahir</t>
  </si>
  <si>
    <t>10-10-2018</t>
  </si>
  <si>
    <t>19770324-200801-2-009</t>
  </si>
  <si>
    <t>dr. Setyowati Raharjo, Sp.KJ, M.Kes</t>
  </si>
  <si>
    <t>Elimina Bekti Suci Utami, SST</t>
  </si>
  <si>
    <t>19721129 199803 2 008</t>
  </si>
  <si>
    <t>Panggih Sediyo, S.Kep, Ners</t>
  </si>
  <si>
    <t>Masa Kerja  0 s/d 5</t>
  </si>
  <si>
    <t>Masa Kerja  10 s/d 15</t>
  </si>
  <si>
    <t>Masa Kerja  5 s/d 10</t>
  </si>
  <si>
    <t>Surakarta       Desember  2018</t>
  </si>
  <si>
    <t>KEADAAN BULAN NOPEMBER 2018</t>
  </si>
  <si>
    <t>03-12-2018</t>
  </si>
  <si>
    <t>Fisioterapis Ahli Muda</t>
  </si>
  <si>
    <t>19840623 200903 2 010</t>
  </si>
  <si>
    <t>19810411-200801-2-011</t>
  </si>
  <si>
    <t>Penyuluh Kes Masyarakat Ahli Muda</t>
  </si>
  <si>
    <t>315.94</t>
  </si>
  <si>
    <t>Ka. Seksi Penunjang Non Diagnostik</t>
  </si>
  <si>
    <t>Muhamad Sya'bani Purnomo, AMK</t>
  </si>
  <si>
    <t>Siti Taslimah, S.Kep</t>
  </si>
  <si>
    <t>19820812-201001-2-012</t>
  </si>
  <si>
    <t>Clara Agustina Triwahyuningsih, SE, MM</t>
  </si>
  <si>
    <t>DOKTER WKDS</t>
  </si>
  <si>
    <t>JENIS PROFESI</t>
  </si>
  <si>
    <t>TMT BEKERJA</t>
  </si>
  <si>
    <t>Dokter Sub Spesialis Kesehatan Jiwa Anak</t>
  </si>
  <si>
    <t>01 Januari 2012</t>
  </si>
  <si>
    <t>dr. dr. Fatichati Budiningsih, Sp. PD</t>
  </si>
  <si>
    <t>01 Agustus 2012</t>
  </si>
  <si>
    <t>dr. Magdalena Noor Widayati, Sp.</t>
  </si>
  <si>
    <t>19871108-201001-2-007</t>
  </si>
  <si>
    <t>Novi Purwidyaningrum, A.Md</t>
  </si>
  <si>
    <t>Nuning  Purwanti,  S.Kep, MM</t>
  </si>
  <si>
    <t>Aris Wibowo, ST, MM</t>
  </si>
  <si>
    <t>01-04-2019</t>
  </si>
  <si>
    <t>572.78</t>
  </si>
  <si>
    <t>Surakarta,    April  2019</t>
  </si>
  <si>
    <t>Rantono, A.Md</t>
  </si>
  <si>
    <t>Sri Panuwun Rahayu, S.Kep, Ns, M.Kes</t>
  </si>
  <si>
    <t>19790103-201001-2-014</t>
  </si>
  <si>
    <t>CALON PEGAWAI NEGERI SIPIL</t>
  </si>
  <si>
    <t>TMT 01 APRIL 2019</t>
  </si>
  <si>
    <t>N I P</t>
  </si>
  <si>
    <t>dr. Martha Iccha Kertawari buntoro, Sp.S, M.Kes</t>
  </si>
  <si>
    <t>19851029-201902-2-003</t>
  </si>
  <si>
    <t>01-02-2019</t>
  </si>
  <si>
    <t>dr. Elanda Rahmat Arifyanto</t>
  </si>
  <si>
    <t>19910805-201902-1-006</t>
  </si>
  <si>
    <t>dr. Monika Diaz Kristyaninda</t>
  </si>
  <si>
    <t>19920929-201902-2-016</t>
  </si>
  <si>
    <t>Elok Nasrulia Bahir, S.Farm, Apt</t>
  </si>
  <si>
    <t>19900813-201902-2-003</t>
  </si>
  <si>
    <t>Emmy Octaviana, S.Farm, Apt</t>
  </si>
  <si>
    <t>19911003-201902-2-005</t>
  </si>
  <si>
    <t>Fatika Araiz, S.Farm, Apt</t>
  </si>
  <si>
    <t>19950410-201902-2-010</t>
  </si>
  <si>
    <t>Ammahrita Azzahra, A.Md.</t>
  </si>
  <si>
    <t>19950125-201902-2-008</t>
  </si>
  <si>
    <t>Pratiwi Retno Yuliarti, A.Md.Gz</t>
  </si>
  <si>
    <t>19900719-201902-2-003</t>
  </si>
  <si>
    <t>Fena Meidawati, A.Md.Gz</t>
  </si>
  <si>
    <t>19940505-201902-2-009</t>
  </si>
  <si>
    <t>D.III KEPERAWATAN</t>
  </si>
  <si>
    <t>Suwartini, A.Md.Kep</t>
  </si>
  <si>
    <t>19920917-201902-2-008</t>
  </si>
  <si>
    <t>Puput Candra Kharisma, A.Md.Kep</t>
  </si>
  <si>
    <t>19910610-201902-2-007</t>
  </si>
  <si>
    <t>Dwi Utami, A.Md.Kep</t>
  </si>
  <si>
    <t>19940721-201902-2-005</t>
  </si>
  <si>
    <t>Avisa Ayurista.A.Md.Kep</t>
  </si>
  <si>
    <t>19910213-201902-2-007</t>
  </si>
  <si>
    <t>Narwastu Elia Purnama, AMK</t>
  </si>
  <si>
    <t>19910930-201902-1-004</t>
  </si>
  <si>
    <t>Dewi Retno Widianingsih, A.Md</t>
  </si>
  <si>
    <t>19930810-201902-2-010</t>
  </si>
  <si>
    <t>19911216-201902-1-004</t>
  </si>
  <si>
    <t>Muhamad Nur Hudha, A.Md.Kep</t>
  </si>
  <si>
    <t>Oni Dedi Erlambang</t>
  </si>
  <si>
    <t>19891222-201902-1-004</t>
  </si>
  <si>
    <t>David Ferry Purwanto, A.Md.Krp</t>
  </si>
  <si>
    <t>19900520-201902-1-005</t>
  </si>
  <si>
    <t>Endah Dewi Yunitasari, A.Md.Kep</t>
  </si>
  <si>
    <t>19940605-201902-2-007</t>
  </si>
  <si>
    <t>Evalery Purnasiwi, A.Md.Kep</t>
  </si>
  <si>
    <t>19920807-201902-2-006</t>
  </si>
  <si>
    <t>Ana Muslichah, A.Md.Kep</t>
  </si>
  <si>
    <t>19910915-201902-2-004</t>
  </si>
  <si>
    <t>Satya Widha Maheswari, A.Md.Kep</t>
  </si>
  <si>
    <t>19941028-201902-2-005</t>
  </si>
  <si>
    <t>Istini Kusuma Wardani, A.Md.Kep</t>
  </si>
  <si>
    <t>19960811-201902-2-007</t>
  </si>
  <si>
    <t>Suryani, A.Md.Kep</t>
  </si>
  <si>
    <t>19861024-201902-2-004</t>
  </si>
  <si>
    <t>Fransinarta, AMK</t>
  </si>
  <si>
    <t>19841101-201902-1-002</t>
  </si>
  <si>
    <t>19960301-201902-2-007</t>
  </si>
  <si>
    <t>Nur Azizah Safitri, A.Md.Kep</t>
  </si>
  <si>
    <t>Ismi Rumsyi Fathonah</t>
  </si>
  <si>
    <t>19930309-201902-2-008</t>
  </si>
  <si>
    <t>Niken Melinda, A.Md.Kep</t>
  </si>
  <si>
    <t>19940508-201902-2-006</t>
  </si>
  <si>
    <t>Ratna Putri Puspitasari,AMK</t>
  </si>
  <si>
    <t>19910308-201902-2-003</t>
  </si>
  <si>
    <t>19950404-201902-2-012</t>
  </si>
  <si>
    <t>Titin Zumrotul Laili, A.Md.Kep</t>
  </si>
  <si>
    <t>Muhammad Aditya Prathama Rendragraha, A.Md.Kep</t>
  </si>
  <si>
    <t>19940516-201902-1-004</t>
  </si>
  <si>
    <t>Noviana Putri, AMK</t>
  </si>
  <si>
    <t>19951101-201902-2-005</t>
  </si>
  <si>
    <t>Rizki Satria Irawan, A.Md.Kep</t>
  </si>
  <si>
    <t>19860717-201902-1-002</t>
  </si>
  <si>
    <t>Fitri Novitasari, A.Md.Kep</t>
  </si>
  <si>
    <t>19931116-201902-2-005</t>
  </si>
  <si>
    <t>Nurul Handayani, A.Md.Kep</t>
  </si>
  <si>
    <t>19941212-201902-2-009</t>
  </si>
  <si>
    <t>Dini Ika Susanti, AMK</t>
  </si>
  <si>
    <t>19920828-201902-2-010</t>
  </si>
  <si>
    <t>19950109-201902-2-005</t>
  </si>
  <si>
    <t>Sri Purwanti, AMd.Kep</t>
  </si>
  <si>
    <t>Tri Lestari, A.Md.Kep</t>
  </si>
  <si>
    <t>19960605-201902-2-006</t>
  </si>
  <si>
    <t>Pradipta Lubis Putra Jaya, A.Md.Kep</t>
  </si>
  <si>
    <t>19841207-201902-1-001</t>
  </si>
  <si>
    <t>Septiana Putriyani, AMK</t>
  </si>
  <si>
    <t>19920928-201902-2-008</t>
  </si>
  <si>
    <t>19911221-201902-2-004</t>
  </si>
  <si>
    <t>19901212-201902-2-008</t>
  </si>
  <si>
    <t xml:space="preserve">Ringga Anggit Pratama, </t>
  </si>
  <si>
    <t>Eko Pujianto, A.Md.Kep</t>
  </si>
  <si>
    <t>19850404-201902-1-002</t>
  </si>
  <si>
    <t>Agustina Akhirul Imaniah,</t>
  </si>
  <si>
    <t>19920615-201902-1-008</t>
  </si>
  <si>
    <t>19930817-201902-2-010</t>
  </si>
  <si>
    <t>Ayu Rosida Setiati, A.Md.Kep</t>
  </si>
  <si>
    <t>19940413-201902-2-009</t>
  </si>
  <si>
    <t>Ida Rohmawardani, A.Md.Kep</t>
  </si>
  <si>
    <t>19950429-201902-2-012</t>
  </si>
  <si>
    <t>Wachid Ary Setyanto, AMK</t>
  </si>
  <si>
    <t>19900605-201902-1-007</t>
  </si>
  <si>
    <t>Harjati Galuh Pratiwi, A.Md.Kep</t>
  </si>
  <si>
    <t>19930922-201902-2-015</t>
  </si>
  <si>
    <t>Yahar Diah Ayu Miranti, A.Md.Kep</t>
  </si>
  <si>
    <t>19900228-201902-2-009</t>
  </si>
  <si>
    <t>Yuwana Hesti Ummami, AMK</t>
  </si>
  <si>
    <t>19910902-201902-2-009</t>
  </si>
  <si>
    <t>Nauqi Nisa Luthfi, A.Md.Kep</t>
  </si>
  <si>
    <t>19951202-201902-2-006</t>
  </si>
  <si>
    <t>Rosnanda Wulandari, A.Md. Kep</t>
  </si>
  <si>
    <t>19880710-201902-2-007</t>
  </si>
  <si>
    <t>Gunawan Saleh Utomo, A.Md.Kep</t>
  </si>
  <si>
    <t>19910425-201902-1-007</t>
  </si>
  <si>
    <t>Vitha Vidianingrum, A.Md. Kep</t>
  </si>
  <si>
    <t>19940825-201902-2-007</t>
  </si>
  <si>
    <t>Wahyu Koes Wulandari, A.Md.Kep</t>
  </si>
  <si>
    <t>19960526-201902-2-011</t>
  </si>
  <si>
    <t>Hidayah Nurhayati, A.Md.Kep</t>
  </si>
  <si>
    <t>19960121-201902-2-003</t>
  </si>
  <si>
    <t>Rustam Aji Nugroho, AMK</t>
  </si>
  <si>
    <t>19900510-201902-1-008</t>
  </si>
  <si>
    <t>19840407-201902-2-004</t>
  </si>
  <si>
    <t>Septiana Subandiyah, A.Md</t>
  </si>
  <si>
    <t>19940913-201902-2-009</t>
  </si>
  <si>
    <t>Herlinda Hadi Yuliana, A.Md.AK</t>
  </si>
  <si>
    <t>19880730-201902-2-004</t>
  </si>
  <si>
    <t>19880719-201902-2-004</t>
  </si>
  <si>
    <t>Andriana Yuliastuti, A.Md.AK</t>
  </si>
  <si>
    <t>Agung Hariyadi, A.Md.KL</t>
  </si>
  <si>
    <t>19960429-201902-1-005</t>
  </si>
  <si>
    <t>19961031-201902-2-005</t>
  </si>
  <si>
    <t>Nugraheni Nurul Faidah, A.Md.KL</t>
  </si>
  <si>
    <t>Ratih Berliani Syamsiah Putri Karwaji, S.Kep, Ns</t>
  </si>
  <si>
    <t>19910111-201902-2-005</t>
  </si>
  <si>
    <t>Ninda Marina, S.Kep, Ns</t>
  </si>
  <si>
    <t>Rita Oktaviani, S.Kep, Ns</t>
  </si>
  <si>
    <t>19911019-201902-2-005</t>
  </si>
  <si>
    <t>Dimas Pradana, S.Kep, Ns</t>
  </si>
  <si>
    <t>19930904-201902-1-007</t>
  </si>
  <si>
    <t>Inneke Udaya Kusumahati, A.Md</t>
  </si>
  <si>
    <t>19931222-201902-2-008</t>
  </si>
  <si>
    <t>Anita Ardyasari, A.Md. RMIK</t>
  </si>
  <si>
    <t>19940923-201902-2-008</t>
  </si>
  <si>
    <t>Rini Wulandari, A.Md. RMIK</t>
  </si>
  <si>
    <t>19940330-201902-2-007</t>
  </si>
  <si>
    <t>Dewi Nurlitasari, A.Md.RMIK</t>
  </si>
  <si>
    <t>19920703-201902-2-007</t>
  </si>
  <si>
    <t>Rindi Hadsari, A.Md.RMIK</t>
  </si>
  <si>
    <t>19920605-201902-2-010</t>
  </si>
  <si>
    <t>Arti Mahanani, A.Md.RMIK</t>
  </si>
  <si>
    <t>19940208-201902-2-008</t>
  </si>
  <si>
    <t>Imas Rizky Novitasari, A.Md</t>
  </si>
  <si>
    <t>19961124-201902-2-005</t>
  </si>
  <si>
    <t>Gufron Febri Ilmiawan, A.Md</t>
  </si>
  <si>
    <t>Susi Susanti, A.Md. TW</t>
  </si>
  <si>
    <t>19940220-201902-1-003</t>
  </si>
  <si>
    <t>19920913-201902-2-005</t>
  </si>
  <si>
    <t>Haztian Fawzia Ashari, A.Md.</t>
  </si>
  <si>
    <t>APRO / ATRO ( RADIODIAGNOSTIK DAN RADIO</t>
  </si>
  <si>
    <t>TERAPI )</t>
  </si>
  <si>
    <t>19950418-201902-1-002</t>
  </si>
  <si>
    <t>Lis Suryani, A.Md</t>
  </si>
  <si>
    <t>19920620-201902-2-009</t>
  </si>
  <si>
    <t>Febri Arianto, A.Md</t>
  </si>
  <si>
    <t>19960217-201902-1-002</t>
  </si>
  <si>
    <t>Okky Ayu Mawarni, A.Md</t>
  </si>
  <si>
    <t>19921004-201902-2-005</t>
  </si>
  <si>
    <t>Dwi Puji Hastuti, A.Md</t>
  </si>
  <si>
    <t>19870620-201902-2-004</t>
  </si>
  <si>
    <t>Dian Oktaviani Ika Saputri, A.Md. Farm</t>
  </si>
  <si>
    <t>19911024-201902-2-023</t>
  </si>
  <si>
    <t>SARJANA HUKUM ( SH )</t>
  </si>
  <si>
    <t>Irma Permata Asri, SH</t>
  </si>
  <si>
    <t>19870720-201902-2-002</t>
  </si>
  <si>
    <t>D.III FISIOTERAPI</t>
  </si>
  <si>
    <t>Nurul Istiqomah, A.Md.OT</t>
  </si>
  <si>
    <t>19960922-201902-2-005</t>
  </si>
  <si>
    <t>Fajar Suryaningsih. S.Psi</t>
  </si>
  <si>
    <t>19890902-201902-2-005</t>
  </si>
  <si>
    <t>D.III TEKNIK INFORMATIKA</t>
  </si>
  <si>
    <t>Lukas Retriyandi Raharjo, A.Md</t>
  </si>
  <si>
    <t>19910107-201902-1-003</t>
  </si>
  <si>
    <t>Arif Budi Waluyo, A.Md</t>
  </si>
  <si>
    <t>19950703-201902-1-003</t>
  </si>
  <si>
    <t>Elsa Fransiska Hapsari Sungkono, SE</t>
  </si>
  <si>
    <t>19911026-201902-2-014</t>
  </si>
  <si>
    <t>SARJANA EKONOMI ( SE )</t>
  </si>
  <si>
    <t>D.IV  OKUPASI TERAPI</t>
  </si>
  <si>
    <t>D.III MANAJEMEN</t>
  </si>
  <si>
    <t>Mei Puji Lestari, A.Md</t>
  </si>
  <si>
    <t>19970526-201902-2-003</t>
  </si>
  <si>
    <t>Yulius Radian Galih Hastanto, ST</t>
  </si>
  <si>
    <t>19911219-201902-1-004</t>
  </si>
  <si>
    <t>Muhammad Arif Wicaksono, S.Kom</t>
  </si>
  <si>
    <t>19941010-201902-1-010</t>
  </si>
  <si>
    <t>D.III KEARSIPAN</t>
  </si>
  <si>
    <t>Putri Megawati, M.Psi, Psi</t>
  </si>
  <si>
    <t>19871203-201902-2-005</t>
  </si>
  <si>
    <t>Shinta Armyta Sari, A.Md</t>
  </si>
  <si>
    <t>19940113-201902-2-005</t>
  </si>
  <si>
    <t>Febri Rositafitri, A.Md</t>
  </si>
  <si>
    <t>19950227-201902-2-014</t>
  </si>
  <si>
    <t>Desi Wahyu Susilowati, S.Psi, M.Psi, Psi</t>
  </si>
  <si>
    <t>19891218-201902-2-006</t>
  </si>
  <si>
    <t>PSIKOLOGI</t>
  </si>
  <si>
    <t>SARJANA KESEHATAN MASYARAKAT ( SKM )</t>
  </si>
  <si>
    <t>Isthi Rachmawati, SKM</t>
  </si>
  <si>
    <t>19920201-201902-2-009</t>
  </si>
  <si>
    <t>Rahma Ika Pratiwi, S.KL</t>
  </si>
  <si>
    <t>19920623-201902-2-008</t>
  </si>
  <si>
    <t>SARJANA KOMUNIKASI</t>
  </si>
  <si>
    <t>Sarah Umi Nur Azizah, S.I.Kom</t>
  </si>
  <si>
    <t>19930814-201902-2-007</t>
  </si>
  <si>
    <t>SARJANA SOSIOLOGI</t>
  </si>
  <si>
    <t>Yoga Arif Wibowo, S.Sos</t>
  </si>
  <si>
    <t>19840402-201902-1-001</t>
  </si>
  <si>
    <t>Septian Tri Utomo, A.Md</t>
  </si>
  <si>
    <t>19900916-201902-1-007</t>
  </si>
  <si>
    <t>Lindha Dwi Ambarwati, A.Md</t>
  </si>
  <si>
    <t>19941226-201902-2-009</t>
  </si>
  <si>
    <t>19881226-201902-1-004</t>
  </si>
  <si>
    <t>D.III GIZI</t>
  </si>
  <si>
    <t>D.III ANALIS KESEHATAN</t>
  </si>
  <si>
    <t>D.III REKAM  MEDIK</t>
  </si>
  <si>
    <t>D.III TERAPI  WICARA</t>
  </si>
  <si>
    <t>D.III KESEHATAN  LINGKUNGAN</t>
  </si>
  <si>
    <t>D.III   FARMASI</t>
  </si>
  <si>
    <t>D.III OKUPASI  TERAPI</t>
  </si>
  <si>
    <t>SARJANA TEKNOLOGI INFORMASI</t>
  </si>
  <si>
    <t>SARJANA KOMPUTER SISTEM INFORMASI</t>
  </si>
  <si>
    <t>D.III KESEKRETARIATAN</t>
  </si>
  <si>
    <t>D.III KOMPUTER</t>
  </si>
  <si>
    <t xml:space="preserve">DOKTER KONSULTAN DOKTER JAGA IGD DAN DOKTER WKDS </t>
  </si>
  <si>
    <t xml:space="preserve">Jumlah  PNS </t>
  </si>
  <si>
    <t>565.75</t>
  </si>
  <si>
    <t>PPDS III SPESIALIS SARAF</t>
  </si>
  <si>
    <t>dr. Martha Iccha Kertawari Buntoro, Sp.S, M.Kes</t>
  </si>
  <si>
    <t>PPDS III Spesialis Saraf</t>
  </si>
  <si>
    <t>Ratih Berliani Syamsiah Putri K, S.Kep, Ns</t>
  </si>
  <si>
    <t>19930531-201902-2-008</t>
  </si>
  <si>
    <t>Dimas Pradana, S.Kep,Ns</t>
  </si>
  <si>
    <t>SARJANA  KOMUNIKASI</t>
  </si>
  <si>
    <t>Sarjana Komunikasi</t>
  </si>
  <si>
    <t>D.IV. Okupasi Terapi</t>
  </si>
  <si>
    <t>SARJANA  SOSIOLOGI</t>
  </si>
  <si>
    <t>Sarjana Sosiologi</t>
  </si>
  <si>
    <t>Dian Oktaviani Ika Saputri, A.Md</t>
  </si>
  <si>
    <t>Pratiwi Retno Yuliarti, A.M.Gz</t>
  </si>
  <si>
    <t>Fena Meidawati, A.Md. Gz</t>
  </si>
  <si>
    <t>D.III Analis Kesehatan</t>
  </si>
  <si>
    <t>Septiana Subandiyah, A.Md.</t>
  </si>
  <si>
    <t>Haztian Fawzia Ashari, A.Md</t>
  </si>
  <si>
    <t>Anita Ardyasari, A.Md.RMIK</t>
  </si>
  <si>
    <t>Rini Wulandari, A.Md.RMIK</t>
  </si>
  <si>
    <t>Imas Rizky Novitasari, A.Md.RMIK</t>
  </si>
  <si>
    <t>Susi Susanti, A.Md.TW</t>
  </si>
  <si>
    <t>D.III  Fisioterapi</t>
  </si>
  <si>
    <t>D.III  Komputer</t>
  </si>
  <si>
    <t>D.III  Tehnik Informatika</t>
  </si>
  <si>
    <t>D.III  Manajemen</t>
  </si>
  <si>
    <t>D.III  Kearsipan</t>
  </si>
  <si>
    <t>D.III  Kesekretariatan</t>
  </si>
  <si>
    <t>Madya  Uttoro, A.Md</t>
  </si>
  <si>
    <t>Ammahrita Azzahra, A.Md</t>
  </si>
  <si>
    <t>Q</t>
  </si>
  <si>
    <t>R</t>
  </si>
  <si>
    <t>Nathalia Yuli Indah Permatasari, S.Farm, Apt</t>
  </si>
  <si>
    <t>Ukik Sulistiyo, S.Kep, Ns</t>
  </si>
  <si>
    <t>19830826-201001-1-019</t>
  </si>
  <si>
    <t>Fajar Suryaningsih, Psi</t>
  </si>
  <si>
    <t>Lulud Setyadi, A.Md</t>
  </si>
  <si>
    <t>19800201-201001-1-021</t>
  </si>
  <si>
    <t>Hestiningsih, AMG</t>
  </si>
  <si>
    <t>19790526-201101-2-003</t>
  </si>
  <si>
    <t>Cilacap, 12 Juli 1990</t>
  </si>
  <si>
    <t>Instalasi  Promosi Kesehatan Rumah Sakit dan Kesehatan  Jiwa  Masyarakat</t>
  </si>
  <si>
    <t>Inneke Udayana Kusumahati, A.Md</t>
  </si>
  <si>
    <t>Istamarwati, S.Mn</t>
  </si>
  <si>
    <t>TANDA TANGAN</t>
  </si>
  <si>
    <t>PERAWAT</t>
  </si>
  <si>
    <t>Pegawai BLUD Tidak Tetap</t>
  </si>
  <si>
    <t xml:space="preserve">TANDA TERIMA </t>
  </si>
  <si>
    <t>Peg BLUD Tidak Tetap</t>
  </si>
  <si>
    <t>RUMAH SAKIT JIWA DAERAH SURAKARTA</t>
  </si>
  <si>
    <t>BAHAN PAKAIAN DINAS HARIAN</t>
  </si>
  <si>
    <t>Sriyanto, S.Sos, MM</t>
  </si>
  <si>
    <t>SRIYANTO, S.Sos, MM</t>
  </si>
  <si>
    <t>08-07-2019</t>
  </si>
  <si>
    <t>202,777</t>
  </si>
  <si>
    <t>Joko Mulyono, S.STP, M.Si</t>
  </si>
  <si>
    <t>010 256 165</t>
  </si>
  <si>
    <t>19770907-199511-1-001</t>
  </si>
  <si>
    <t>26-07-2019</t>
  </si>
  <si>
    <t>19770907 199511 1 001</t>
  </si>
  <si>
    <t>TANDA TERIMA</t>
  </si>
  <si>
    <t>Setya  Budi  Harsana, SE, MM</t>
  </si>
  <si>
    <t>Endah  Nugrahini, S.Kep, Ns</t>
  </si>
  <si>
    <t>Puji Lestari, S.Kep, Ns</t>
  </si>
  <si>
    <t>Suminanto, S.Kep, Ns</t>
  </si>
  <si>
    <t>Tabah  Suprapti, S.Kep, Ns</t>
  </si>
  <si>
    <t>Sunu Narendra Setiawan, S.Kep, Ns</t>
  </si>
  <si>
    <t>Joko  Purnomo, S.Kep, Ns</t>
  </si>
  <si>
    <t>Ita  Agustina, S.Kep, Ns</t>
  </si>
  <si>
    <t>Supriono, S.Kep, Ns</t>
  </si>
  <si>
    <t>Heri Setyawan, S.Kep, Ns</t>
  </si>
  <si>
    <t>Khristina  Andriyani, S.Kep, Ns</t>
  </si>
  <si>
    <t>Ninik  Sulistyoningsih, S.Kep, Ns</t>
  </si>
  <si>
    <t>Wahyu  Widiyanti, S.Kep, Ns</t>
  </si>
  <si>
    <t>Puryanto, S.Kep, Ns</t>
  </si>
  <si>
    <t>Asih  Sudaryanto, S.Kep, Ns</t>
  </si>
  <si>
    <t>Dedy Ariwidiyanto, S.Kep,Ns</t>
  </si>
  <si>
    <t>Yuli  Sumarni, S.Kep, Ns</t>
  </si>
  <si>
    <t>Rini  Sunaryati, S.Kep, Ns</t>
  </si>
  <si>
    <t>Paridi, S.Kep, Ns</t>
  </si>
  <si>
    <t>Jasmiko, S.Kep, Ns</t>
  </si>
  <si>
    <t>Erliana Puspita Ningrum, AMd.Kes</t>
  </si>
  <si>
    <t>Dwi  Mulatiningsih, S.Kep, Ns</t>
  </si>
  <si>
    <t>Andi  Nugroho, S.Kep,Ns</t>
  </si>
  <si>
    <t>Giyanti, S.Kep, Ns</t>
  </si>
  <si>
    <t>Fitriani  Wulandari, S.Kep, Ns</t>
  </si>
  <si>
    <t>Agus  Sriyanto, S.Kep, Ns</t>
  </si>
  <si>
    <t>Milan  Rahmawati, S.Kep, Ns</t>
  </si>
  <si>
    <t>Sutarti, S.Kep, Ns</t>
  </si>
  <si>
    <t xml:space="preserve">Rangga Chisnawati, S.Kep, Ns </t>
  </si>
  <si>
    <t>Budi  Isriyadi, S.Kep, Ns</t>
  </si>
  <si>
    <t>Jumali, S.Kep, Ns</t>
  </si>
  <si>
    <t>Unggul Trisula Brojodewo, S.Kep, Ns</t>
  </si>
  <si>
    <t>Pujiastuti, S.Kep, Ns</t>
  </si>
  <si>
    <t>Tri  Setya  Budiyanta, S.Kep, Ns</t>
  </si>
  <si>
    <t>Sugeng, S.Kep, Ns</t>
  </si>
  <si>
    <t>Apriyanto  Ari  Setiawan, S.Kep, Ns</t>
  </si>
  <si>
    <t>Ahmad  Rafiq  Muhajir, S.Kep, Ns</t>
  </si>
  <si>
    <t>Purwantini, S.Kep, Ns</t>
  </si>
  <si>
    <t>Wahyu  Purnami, S.Kep , Ns</t>
  </si>
  <si>
    <t>Sriyono, S.Kep, Ns</t>
  </si>
  <si>
    <t>Sri Nuryatmi, S.Kep, Ns</t>
  </si>
  <si>
    <t>Tri  Maryanto, S.Kep, Ns</t>
  </si>
  <si>
    <t>Sugiyana, S.Kep, Ns</t>
  </si>
  <si>
    <t>Mohammad  Sukandar, S.Kep, Ns</t>
  </si>
  <si>
    <t>Akhmad  Su'ib, S.Kep, Ns</t>
  </si>
  <si>
    <t>Pudji  Lestari, S.Kep, Ns</t>
  </si>
  <si>
    <t>Muhamad Sya'bani Purnomo, S.Kep, Ns</t>
  </si>
  <si>
    <t>Zecky  Oktafiyanto, S.Kep, Ns</t>
  </si>
  <si>
    <t>Nurul  Fadhillah, S.Kep, Ns</t>
  </si>
  <si>
    <t>Sri Handayani, S.Kep, Ns</t>
  </si>
  <si>
    <t>Windardi, S.Kep, Ns</t>
  </si>
  <si>
    <t>Suranto, S.Kep, Ns</t>
  </si>
  <si>
    <t>Joni  Raharjo, S.Kep, Ns</t>
  </si>
  <si>
    <t>Dwi Sri Hartanti, S.Kep, Ns</t>
  </si>
  <si>
    <t>Ariyani, S.Kep, Ns</t>
  </si>
  <si>
    <t>Sulistiyowatik, S.Kep, Ns</t>
  </si>
  <si>
    <t>Tutik  Sri  Partini, S.Kep, Ns</t>
  </si>
  <si>
    <t>Slamet  Wibowo, S.Kep,Ns</t>
  </si>
  <si>
    <t>Muljono Budi Santoso, S.Kep, Ns</t>
  </si>
  <si>
    <t xml:space="preserve">Hendri  Santoso, S.Kep, Ns </t>
  </si>
  <si>
    <t>Sri  Mulyani, S.Kep, Ns</t>
  </si>
  <si>
    <t>Dina  Risnawati, S.Kep, Ns</t>
  </si>
  <si>
    <t>Arman  Susanto, S.Kep, Ns</t>
  </si>
  <si>
    <t>Sri  Pujiati, S.Kep, Ns</t>
  </si>
  <si>
    <t>Nunuk  Sri Sejatiningsih, S.Kep, Ns</t>
  </si>
  <si>
    <t>Hari Masrokhan, S.Kep, Ns</t>
  </si>
  <si>
    <t>Edy  Wiyono, S.Kep, Ns</t>
  </si>
  <si>
    <t>Yunita  Widyastuti, S.Kep, Ns</t>
  </si>
  <si>
    <t>Yenita  Antonia, S.Kep,Ns</t>
  </si>
  <si>
    <t>Setyo  Priyono, S.Kep, Ns</t>
  </si>
  <si>
    <t>Muhammad Aditya Prathama R, A.Md.Kep</t>
  </si>
  <si>
    <t>Heru  Sriyanto, S.Kep, Ns</t>
  </si>
  <si>
    <t>Mohamad  Al  Amin, S.Kep, Ns</t>
  </si>
  <si>
    <t>Riyati, S.Kep, Ns</t>
  </si>
  <si>
    <t>Amin  Rochmadi, S.Kep, Ns</t>
  </si>
  <si>
    <t>140 348 010</t>
  </si>
  <si>
    <t>140 353 068</t>
  </si>
  <si>
    <t>140 348 012</t>
  </si>
  <si>
    <t>140 348 015</t>
  </si>
  <si>
    <t>Niniek  Sulistiowati, S.Kep, Ns</t>
  </si>
  <si>
    <t>Sulistiyaningsih, S.Kep, Ns, M.Kep</t>
  </si>
  <si>
    <t>22-08-2019</t>
  </si>
  <si>
    <t>01-10-2019</t>
  </si>
  <si>
    <t>160.42</t>
  </si>
  <si>
    <t>25-11-2019</t>
  </si>
  <si>
    <t>19601005-198610-1-001</t>
  </si>
  <si>
    <t>Betzeba Dewi Wahyuningsih, S.Kep, Ns</t>
  </si>
  <si>
    <t>dr. Endro Suprayitno,Sp.KJ, M.Si</t>
  </si>
  <si>
    <t>30-09-2019</t>
  </si>
  <si>
    <t>10-10-2019</t>
  </si>
  <si>
    <t>25-09-2019</t>
  </si>
  <si>
    <t>Muh. Iswahyu Handoyo, a.Md.Kes</t>
  </si>
  <si>
    <t>dr. Betty  Hidayati, Sp.KJ, M.Biomed</t>
  </si>
  <si>
    <t>Kusumastuti  Retno  Purwandari, S.Kep, Ners</t>
  </si>
  <si>
    <t>Istamarwati, S.Mn, MM</t>
  </si>
  <si>
    <t>Ana  Andarini, AMD.KL. S.K.M</t>
  </si>
  <si>
    <t>23-10-2019</t>
  </si>
  <si>
    <t>Kasi Pelayanan Rawat Inap &amp; Rujukan</t>
  </si>
  <si>
    <t>dr. Hendra Gunawan, Sp.PD</t>
  </si>
  <si>
    <t>15-11-2019</t>
  </si>
  <si>
    <t>Sri Hartini, S.Kep</t>
  </si>
  <si>
    <t>Luluk Purnomo, S.Kep, Ners</t>
  </si>
  <si>
    <t>19780615 200003 1 003</t>
  </si>
  <si>
    <t>19730608 199203 1 001</t>
  </si>
  <si>
    <t>Agus Sriyanto, S.Kep, Ns</t>
  </si>
  <si>
    <t>19770802 199703 1 006</t>
  </si>
  <si>
    <t>19750717 199803 2 005</t>
  </si>
  <si>
    <t>Muhamad  Zainul  Arifin, S.Kep, Ns</t>
  </si>
  <si>
    <t>05-04-2019</t>
  </si>
  <si>
    <t>15-01-2020</t>
  </si>
  <si>
    <t>NAMA  PEGAWAI</t>
  </si>
  <si>
    <t>SATUAN</t>
  </si>
  <si>
    <t>TUMBLER</t>
  </si>
  <si>
    <t>W K D S</t>
  </si>
  <si>
    <t>1 (satu) buah</t>
  </si>
  <si>
    <t>19911219 201902 1 004</t>
  </si>
  <si>
    <t>19911024-201903-2-023</t>
  </si>
  <si>
    <t>19940121-201902-2-009</t>
  </si>
  <si>
    <t>19910902-201902-2-008</t>
  </si>
  <si>
    <t>19790313-200312-2-005</t>
  </si>
  <si>
    <t>01-04-2020</t>
  </si>
  <si>
    <t>Pengadministrsi Diklitbang</t>
  </si>
  <si>
    <t>305.54</t>
  </si>
  <si>
    <t>217.23</t>
  </si>
  <si>
    <t>325.28</t>
  </si>
  <si>
    <t>441.87</t>
  </si>
  <si>
    <t>19851029 201902 2 003</t>
  </si>
  <si>
    <t>Basuki Murlijanto, SKM</t>
  </si>
  <si>
    <t>19630729 198703 1 003</t>
  </si>
  <si>
    <t>19740616 200012 1 005</t>
  </si>
  <si>
    <t>Afik Driyanto, S.Kep, Ns</t>
  </si>
  <si>
    <t>19750323 199703 1 005</t>
  </si>
  <si>
    <t>= = =</t>
  </si>
  <si>
    <t>R. Dewi Kunthi</t>
  </si>
  <si>
    <t>Sri Pujiati, S.Kep, Ns</t>
  </si>
  <si>
    <t>Pudji Lestari, S.Kep, Ns</t>
  </si>
  <si>
    <t>Setyo Priyono, S.Kep, Ns</t>
  </si>
  <si>
    <t>Rini Sunaryati, S.Kep, Ns</t>
  </si>
  <si>
    <t>Slamet Wibowo, S.Kep, Ns</t>
  </si>
  <si>
    <t>Yuli Sumarni, S.Kep, Ns</t>
  </si>
  <si>
    <t>Ahmad Rafiq Muhajir, S.Kep, Ns</t>
  </si>
  <si>
    <t>616.54</t>
  </si>
  <si>
    <t>09-04-2020</t>
  </si>
  <si>
    <t>08-04-2020</t>
  </si>
  <si>
    <t>22-04-2020</t>
  </si>
  <si>
    <t>Tri  Andri  Pujiyanti, S.Kep, Ns,M.Kep</t>
  </si>
  <si>
    <t>26-03-2020</t>
  </si>
  <si>
    <t>Perawat Gigi Ahli Muda</t>
  </si>
  <si>
    <t>Marlita Eka Indriyaningsih, A.Md.Farm</t>
  </si>
  <si>
    <t>Joko  Ariyanto, AAF</t>
  </si>
  <si>
    <t>01-02-2020</t>
  </si>
  <si>
    <t>30-12-2019</t>
  </si>
  <si>
    <t>05-06-2020</t>
  </si>
  <si>
    <t>17-12-2019</t>
  </si>
  <si>
    <t>Pengadministrasi Pendapatan</t>
  </si>
  <si>
    <t>Verifikator Keuangan</t>
  </si>
  <si>
    <t>Pengelola Bimbingan Sosial</t>
  </si>
  <si>
    <t>Penyusun Laporan Keuangan</t>
  </si>
  <si>
    <t xml:space="preserve">Bendahara </t>
  </si>
  <si>
    <t>Binatu Rumah Sakit</t>
  </si>
  <si>
    <t>Analis Perenca, Evaluasi &amp; Pelaporan</t>
  </si>
  <si>
    <t>Pengelola Data</t>
  </si>
  <si>
    <t>Pramu Bakti</t>
  </si>
  <si>
    <t>Pengelola kepegawaian</t>
  </si>
  <si>
    <t>Pengelola Gudang</t>
  </si>
  <si>
    <t>Pengelola Gaji</t>
  </si>
  <si>
    <t>Teknisi Pemeliharaan Sarana dan Prasarana</t>
  </si>
  <si>
    <t>Pengelola Kepegawaian</t>
  </si>
  <si>
    <t>dr. Roro Flaviana Bayu Astiyani, Sp.PD</t>
  </si>
  <si>
    <t>15 Juni 2020</t>
  </si>
  <si>
    <t>07-08-2020</t>
  </si>
  <si>
    <t>Ka Bidang Pelayanan Medis</t>
  </si>
  <si>
    <t>Wakil Direktur Pelayanan Medis</t>
  </si>
  <si>
    <t>Kepala Bidang Penunjang Medis</t>
  </si>
  <si>
    <t>Dedy ariwidiyanto, S.Kep, NS</t>
  </si>
  <si>
    <t>19870117 201001 1 011</t>
  </si>
  <si>
    <t>dr. Maria Rini Indriarti, Sp.KJ, M.Kes</t>
  </si>
  <si>
    <t>Muh. Iswahyu Handoyo, A.Md.Kes</t>
  </si>
  <si>
    <t>Dokter Gigi Ahli Madya</t>
  </si>
  <si>
    <t>01-10-2020</t>
  </si>
  <si>
    <t>567.95</t>
  </si>
  <si>
    <t>439.6</t>
  </si>
  <si>
    <t>419.7</t>
  </si>
  <si>
    <t>331.87</t>
  </si>
  <si>
    <t>156.17</t>
  </si>
  <si>
    <t>107.04</t>
  </si>
  <si>
    <t>562.31</t>
  </si>
  <si>
    <t>Pembina</t>
  </si>
  <si>
    <t>436.86</t>
  </si>
  <si>
    <t>Fransinatra, AMK</t>
  </si>
  <si>
    <t>BERKAS KENAIKAN GAJI BERKALA ( SK CPNS DAN SK PNS )</t>
  </si>
  <si>
    <t>GOL</t>
  </si>
  <si>
    <t>KET</t>
  </si>
  <si>
    <t>PERIODE PEBRUARI 2021</t>
  </si>
  <si>
    <t>17-01-2017</t>
  </si>
  <si>
    <t>010 212 744</t>
  </si>
  <si>
    <t>R. Surtikanti</t>
  </si>
  <si>
    <t>Edy Wiyono, S.Kep, Ns</t>
  </si>
  <si>
    <t>19720412 199603 1 002</t>
  </si>
  <si>
    <t>Timin, S.Kep, Ns</t>
  </si>
  <si>
    <t>Endang Sri Pujiastuti, A.Md, S.Tr.Kes</t>
  </si>
  <si>
    <t>Fransisca  Devita  Sari, S.Gz</t>
  </si>
  <si>
    <t>Asih Setyaningrum, A.Md, S.Tr.Kes</t>
  </si>
  <si>
    <t>Eko  Budiyanto, S.AP</t>
  </si>
  <si>
    <t>Wisnu Tri Laksono, S.M.</t>
  </si>
  <si>
    <t>SARJANA MUDA TEKNIK  ELEKTRO</t>
  </si>
  <si>
    <t>Taufik imam Santosa, A.Md</t>
  </si>
  <si>
    <t>01-12-2020</t>
  </si>
  <si>
    <t>19910803-202012-1-003</t>
  </si>
  <si>
    <t>CPNS</t>
  </si>
  <si>
    <t>Emir Miftachul Huda, A.Md</t>
  </si>
  <si>
    <t>19980202-202012-1-001</t>
  </si>
  <si>
    <t>Instalasi  Kesehatan Jiwa Anak  dan  Remaja</t>
  </si>
  <si>
    <t>dr. Betty Hidayati, Sp.KJ, M.Biomed</t>
  </si>
  <si>
    <t>Instalasi  NAPZA</t>
  </si>
  <si>
    <t>Irma Rachmawati, AMd, PK</t>
  </si>
  <si>
    <t>Instalasi  Rekam Medis</t>
  </si>
  <si>
    <t>19790313 200312 2 005</t>
  </si>
  <si>
    <t>Instalasi  Pemeliharaan Sarana Medis Rumah Sakit (IPS Medis RS)</t>
  </si>
  <si>
    <t>Instalasi  Pemeliharaan Sarana Non Medis Rumah Sakit (IPS Non Medis RS)</t>
  </si>
  <si>
    <t>19760225 201001 1 006</t>
  </si>
  <si>
    <t>Ana Andarini, AMD.KL. S.K.M</t>
  </si>
  <si>
    <t>Instalasi  Sistem Informasi Manajemen Rumah Sakit (SIM-RS)</t>
  </si>
  <si>
    <t>Koordinator Pengemudi</t>
  </si>
  <si>
    <t>Pengadministrasi Umum Pada T U</t>
  </si>
  <si>
    <t>01-02-2021</t>
  </si>
  <si>
    <t>Kepala IPS Non Medis Rumah Sakit</t>
  </si>
  <si>
    <t>01-04-2010</t>
  </si>
  <si>
    <t>19670511 201001 2 002</t>
  </si>
  <si>
    <t>19680606 198803 2 010</t>
  </si>
  <si>
    <t>Setya Budi Harsana, SE, MM</t>
  </si>
  <si>
    <r>
      <t>KEADAAN BULAN : MARET</t>
    </r>
    <r>
      <rPr>
        <b/>
        <sz val="12"/>
        <rFont val="Verdana"/>
        <family val="2"/>
      </rPr>
      <t xml:space="preserve"> 2021</t>
    </r>
  </si>
  <si>
    <t>Surakarta,   Maret 2021</t>
  </si>
  <si>
    <t>KEADAAN  BULAN  :  MARET  2021</t>
  </si>
  <si>
    <t>Surakarta,  Maret 2021</t>
  </si>
  <si>
    <t>Surakarta,  Maret  2021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</si>
</sst>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6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20"/>
      <name val="Maiandra GD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sz val="9"/>
      <name val="Book Antiqua"/>
      <family val="1"/>
    </font>
    <font>
      <sz val="11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2"/>
      <name val="Maiandra GD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Verdana"/>
      <family val="2"/>
    </font>
    <font>
      <b/>
      <sz val="9"/>
      <name val="Maiandra GD"/>
      <family val="2"/>
    </font>
    <font>
      <sz val="9"/>
      <name val="Maiandra GD"/>
      <family val="2"/>
    </font>
    <font>
      <b/>
      <u/>
      <sz val="9"/>
      <name val="Verdana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Verdana"/>
      <family val="2"/>
    </font>
    <font>
      <b/>
      <u/>
      <sz val="12"/>
      <name val="Verdana"/>
      <family val="2"/>
    </font>
    <font>
      <sz val="14"/>
      <name val="Tahoma"/>
      <family val="2"/>
    </font>
    <font>
      <sz val="14"/>
      <name val="Arial"/>
      <family val="2"/>
    </font>
    <font>
      <b/>
      <u/>
      <sz val="14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1"/>
      <name val="Verdana"/>
      <family val="2"/>
    </font>
    <font>
      <b/>
      <u/>
      <sz val="8"/>
      <name val="Verdana"/>
      <family val="2"/>
    </font>
    <font>
      <sz val="8"/>
      <name val="Maiandra GD"/>
      <family val="2"/>
    </font>
    <font>
      <sz val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9">
    <xf numFmtId="0" fontId="0" fillId="0" borderId="0" xfId="0"/>
    <xf numFmtId="0" fontId="0" fillId="0" borderId="0" xfId="0" applyBorder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10" fillId="0" borderId="0" xfId="0" applyFont="1"/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10" fillId="0" borderId="4" xfId="0" applyFont="1" applyBorder="1"/>
    <xf numFmtId="0" fontId="4" fillId="0" borderId="0" xfId="0" applyFont="1"/>
    <xf numFmtId="0" fontId="10" fillId="0" borderId="3" xfId="0" applyFont="1" applyBorder="1" applyAlignment="1">
      <alignment horizontal="left" vertical="center"/>
    </xf>
    <xf numFmtId="0" fontId="10" fillId="0" borderId="1" xfId="0" applyFont="1" applyBorder="1"/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9" fillId="0" borderId="0" xfId="0" applyFont="1" applyBorder="1"/>
    <xf numFmtId="0" fontId="10" fillId="0" borderId="0" xfId="0" applyFont="1" applyAlignment="1"/>
    <xf numFmtId="0" fontId="22" fillId="0" borderId="1" xfId="0" applyFont="1" applyBorder="1"/>
    <xf numFmtId="0" fontId="23" fillId="4" borderId="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4" fillId="0" borderId="0" xfId="0" applyFont="1"/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/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4" fillId="7" borderId="15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4" xfId="0" applyFont="1" applyBorder="1"/>
    <xf numFmtId="0" fontId="11" fillId="0" borderId="2" xfId="0" applyFont="1" applyBorder="1" applyAlignment="1">
      <alignment horizontal="center"/>
    </xf>
    <xf numFmtId="0" fontId="27" fillId="0" borderId="0" xfId="0" applyFont="1"/>
    <xf numFmtId="0" fontId="27" fillId="0" borderId="4" xfId="0" applyFont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32" fillId="0" borderId="0" xfId="0" applyFont="1"/>
    <xf numFmtId="0" fontId="32" fillId="0" borderId="0" xfId="0" applyFont="1" applyAlignment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quotePrefix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0" fontId="12" fillId="2" borderId="2" xfId="0" quotePrefix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4" fontId="12" fillId="2" borderId="3" xfId="0" quotePrefix="1" applyNumberFormat="1" applyFont="1" applyFill="1" applyBorder="1" applyAlignment="1">
      <alignment horizontal="center"/>
    </xf>
    <xf numFmtId="0" fontId="12" fillId="2" borderId="3" xfId="0" quotePrefix="1" applyFont="1" applyFill="1" applyBorder="1" applyAlignment="1">
      <alignment horizontal="left"/>
    </xf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12" fillId="2" borderId="20" xfId="0" applyFont="1" applyFill="1" applyBorder="1" applyAlignment="1"/>
    <xf numFmtId="0" fontId="11" fillId="2" borderId="2" xfId="0" applyFont="1" applyFill="1" applyBorder="1"/>
    <xf numFmtId="0" fontId="12" fillId="2" borderId="16" xfId="0" applyFont="1" applyFill="1" applyBorder="1"/>
    <xf numFmtId="0" fontId="12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0" fontId="12" fillId="2" borderId="21" xfId="0" quotePrefix="1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left"/>
    </xf>
    <xf numFmtId="14" fontId="12" fillId="2" borderId="3" xfId="0" quotePrefix="1" applyNumberFormat="1" applyFont="1" applyFill="1" applyBorder="1" applyAlignment="1">
      <alignment horizontal="left"/>
    </xf>
    <xf numFmtId="14" fontId="12" fillId="2" borderId="3" xfId="0" applyNumberFormat="1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3" xfId="0" quotePrefix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3" fontId="12" fillId="2" borderId="3" xfId="0" quotePrefix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horizontal="right"/>
    </xf>
    <xf numFmtId="0" fontId="12" fillId="2" borderId="2" xfId="0" quotePrefix="1" applyFont="1" applyFill="1" applyBorder="1" applyAlignment="1">
      <alignment horizontal="left"/>
    </xf>
    <xf numFmtId="0" fontId="33" fillId="7" borderId="8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33" fillId="7" borderId="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/>
    </xf>
    <xf numFmtId="0" fontId="26" fillId="13" borderId="6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vertical="center"/>
    </xf>
    <xf numFmtId="0" fontId="26" fillId="13" borderId="2" xfId="0" applyFont="1" applyFill="1" applyBorder="1" applyAlignment="1">
      <alignment horizontal="left" vertical="center"/>
    </xf>
    <xf numFmtId="0" fontId="26" fillId="13" borderId="2" xfId="0" applyFont="1" applyFill="1" applyBorder="1" applyAlignment="1">
      <alignment horizontal="center" vertical="center"/>
    </xf>
    <xf numFmtId="0" fontId="26" fillId="13" borderId="5" xfId="0" applyFont="1" applyFill="1" applyBorder="1" applyAlignment="1">
      <alignment horizontal="center" vertical="center"/>
    </xf>
    <xf numFmtId="0" fontId="26" fillId="13" borderId="5" xfId="0" applyFont="1" applyFill="1" applyBorder="1" applyAlignment="1">
      <alignment horizontal="left" vertical="center"/>
    </xf>
    <xf numFmtId="0" fontId="26" fillId="13" borderId="6" xfId="0" applyFont="1" applyFill="1" applyBorder="1" applyAlignment="1">
      <alignment horizontal="left" vertical="center"/>
    </xf>
    <xf numFmtId="0" fontId="26" fillId="13" borderId="2" xfId="0" applyFont="1" applyFill="1" applyBorder="1" applyAlignment="1">
      <alignment vertical="center"/>
    </xf>
    <xf numFmtId="0" fontId="26" fillId="13" borderId="3" xfId="0" applyFont="1" applyFill="1" applyBorder="1" applyAlignment="1">
      <alignment horizontal="center" vertical="center"/>
    </xf>
    <xf numFmtId="14" fontId="26" fillId="13" borderId="3" xfId="0" applyNumberFormat="1" applyFont="1" applyFill="1" applyBorder="1" applyAlignment="1">
      <alignment horizontal="left" vertical="center"/>
    </xf>
    <xf numFmtId="0" fontId="26" fillId="13" borderId="3" xfId="0" applyFont="1" applyFill="1" applyBorder="1" applyAlignment="1">
      <alignment horizontal="left" vertical="center"/>
    </xf>
    <xf numFmtId="0" fontId="26" fillId="13" borderId="16" xfId="0" applyFont="1" applyFill="1" applyBorder="1" applyAlignment="1">
      <alignment horizontal="left" vertical="center"/>
    </xf>
    <xf numFmtId="0" fontId="26" fillId="13" borderId="16" xfId="0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vertical="center"/>
    </xf>
    <xf numFmtId="14" fontId="26" fillId="13" borderId="21" xfId="0" applyNumberFormat="1" applyFont="1" applyFill="1" applyBorder="1" applyAlignment="1">
      <alignment horizontal="left" vertical="center"/>
    </xf>
    <xf numFmtId="0" fontId="26" fillId="13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2" xfId="0" quotePrefix="1" applyFont="1" applyFill="1" applyBorder="1" applyAlignment="1">
      <alignment horizontal="center"/>
    </xf>
    <xf numFmtId="0" fontId="12" fillId="2" borderId="21" xfId="0" quotePrefix="1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21" fillId="0" borderId="0" xfId="0" applyFont="1"/>
    <xf numFmtId="0" fontId="3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9" fillId="0" borderId="4" xfId="0" applyFont="1" applyBorder="1"/>
    <xf numFmtId="0" fontId="9" fillId="13" borderId="2" xfId="0" applyFont="1" applyFill="1" applyBorder="1" applyAlignment="1">
      <alignment horizontal="center"/>
    </xf>
    <xf numFmtId="0" fontId="17" fillId="13" borderId="2" xfId="0" applyFont="1" applyFill="1" applyBorder="1"/>
    <xf numFmtId="0" fontId="10" fillId="13" borderId="2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0" fillId="13" borderId="2" xfId="0" applyFont="1" applyFill="1" applyBorder="1"/>
    <xf numFmtId="0" fontId="10" fillId="13" borderId="2" xfId="0" applyFont="1" applyFill="1" applyBorder="1" applyAlignment="1">
      <alignment horizontal="left"/>
    </xf>
    <xf numFmtId="0" fontId="10" fillId="13" borderId="2" xfId="0" quotePrefix="1" applyFont="1" applyFill="1" applyBorder="1" applyAlignment="1">
      <alignment horizontal="center"/>
    </xf>
    <xf numFmtId="14" fontId="10" fillId="13" borderId="3" xfId="0" applyNumberFormat="1" applyFont="1" applyFill="1" applyBorder="1" applyAlignment="1">
      <alignment horizontal="center"/>
    </xf>
    <xf numFmtId="14" fontId="10" fillId="13" borderId="2" xfId="0" quotePrefix="1" applyNumberFormat="1" applyFont="1" applyFill="1" applyBorder="1" applyAlignment="1">
      <alignment horizontal="center"/>
    </xf>
    <xf numFmtId="0" fontId="10" fillId="13" borderId="3" xfId="0" applyFont="1" applyFill="1" applyBorder="1" applyAlignment="1">
      <alignment horizontal="left"/>
    </xf>
    <xf numFmtId="0" fontId="10" fillId="13" borderId="16" xfId="0" applyFont="1" applyFill="1" applyBorder="1"/>
    <xf numFmtId="0" fontId="10" fillId="13" borderId="16" xfId="0" applyFont="1" applyFill="1" applyBorder="1" applyAlignment="1">
      <alignment horizontal="left"/>
    </xf>
    <xf numFmtId="0" fontId="10" fillId="13" borderId="21" xfId="0" applyFont="1" applyFill="1" applyBorder="1" applyAlignment="1">
      <alignment horizontal="left"/>
    </xf>
    <xf numFmtId="0" fontId="10" fillId="13" borderId="16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17" fillId="13" borderId="16" xfId="0" applyFont="1" applyFill="1" applyBorder="1"/>
    <xf numFmtId="0" fontId="41" fillId="0" borderId="0" xfId="0" applyFont="1"/>
    <xf numFmtId="0" fontId="6" fillId="0" borderId="0" xfId="0" applyFont="1" applyAlignment="1"/>
    <xf numFmtId="0" fontId="42" fillId="13" borderId="6" xfId="0" applyFont="1" applyFill="1" applyBorder="1" applyAlignment="1">
      <alignment horizontal="center"/>
    </xf>
    <xf numFmtId="0" fontId="42" fillId="13" borderId="5" xfId="0" applyFont="1" applyFill="1" applyBorder="1" applyAlignment="1">
      <alignment horizontal="center"/>
    </xf>
    <xf numFmtId="0" fontId="42" fillId="13" borderId="6" xfId="0" quotePrefix="1" applyFont="1" applyFill="1" applyBorder="1" applyAlignment="1">
      <alignment horizontal="center"/>
    </xf>
    <xf numFmtId="0" fontId="42" fillId="13" borderId="5" xfId="0" applyFont="1" applyFill="1" applyBorder="1" applyAlignment="1">
      <alignment horizontal="left"/>
    </xf>
    <xf numFmtId="0" fontId="9" fillId="13" borderId="6" xfId="0" applyFont="1" applyFill="1" applyBorder="1" applyAlignment="1">
      <alignment horizontal="center"/>
    </xf>
    <xf numFmtId="0" fontId="17" fillId="13" borderId="6" xfId="0" applyFont="1" applyFill="1" applyBorder="1"/>
    <xf numFmtId="0" fontId="10" fillId="13" borderId="6" xfId="0" applyFont="1" applyFill="1" applyBorder="1" applyAlignment="1">
      <alignment horizontal="center"/>
    </xf>
    <xf numFmtId="0" fontId="10" fillId="13" borderId="5" xfId="0" applyFont="1" applyFill="1" applyBorder="1" applyAlignment="1">
      <alignment horizontal="center"/>
    </xf>
    <xf numFmtId="0" fontId="10" fillId="13" borderId="6" xfId="0" applyFont="1" applyFill="1" applyBorder="1"/>
    <xf numFmtId="0" fontId="10" fillId="13" borderId="6" xfId="0" applyFont="1" applyFill="1" applyBorder="1" applyAlignment="1">
      <alignment horizontal="left"/>
    </xf>
    <xf numFmtId="0" fontId="10" fillId="13" borderId="6" xfId="0" quotePrefix="1" applyFont="1" applyFill="1" applyBorder="1" applyAlignment="1">
      <alignment horizontal="center"/>
    </xf>
    <xf numFmtId="0" fontId="10" fillId="13" borderId="5" xfId="0" applyFont="1" applyFill="1" applyBorder="1" applyAlignment="1">
      <alignment horizontal="left"/>
    </xf>
    <xf numFmtId="14" fontId="10" fillId="13" borderId="3" xfId="0" applyNumberFormat="1" applyFont="1" applyFill="1" applyBorder="1" applyAlignment="1">
      <alignment horizontal="left"/>
    </xf>
    <xf numFmtId="0" fontId="12" fillId="13" borderId="2" xfId="0" applyFont="1" applyFill="1" applyBorder="1"/>
    <xf numFmtId="0" fontId="12" fillId="13" borderId="2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left"/>
    </xf>
    <xf numFmtId="0" fontId="13" fillId="13" borderId="3" xfId="0" quotePrefix="1" applyFont="1" applyFill="1" applyBorder="1" applyAlignment="1">
      <alignment horizontal="center"/>
    </xf>
    <xf numFmtId="0" fontId="12" fillId="13" borderId="3" xfId="0" applyFont="1" applyFill="1" applyBorder="1" applyAlignment="1">
      <alignment horizontal="left"/>
    </xf>
    <xf numFmtId="0" fontId="12" fillId="13" borderId="3" xfId="0" quotePrefix="1" applyFont="1" applyFill="1" applyBorder="1" applyAlignment="1">
      <alignment horizontal="left"/>
    </xf>
    <xf numFmtId="3" fontId="12" fillId="13" borderId="3" xfId="0" applyNumberFormat="1" applyFont="1" applyFill="1" applyBorder="1" applyAlignment="1">
      <alignment horizontal="center"/>
    </xf>
    <xf numFmtId="0" fontId="0" fillId="13" borderId="0" xfId="0" applyFill="1"/>
    <xf numFmtId="0" fontId="12" fillId="13" borderId="3" xfId="0" quotePrefix="1" applyFont="1" applyFill="1" applyBorder="1" applyAlignment="1">
      <alignment horizontal="center"/>
    </xf>
    <xf numFmtId="14" fontId="12" fillId="13" borderId="3" xfId="0" quotePrefix="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3" fontId="12" fillId="13" borderId="3" xfId="0" quotePrefix="1" applyNumberFormat="1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 applyBorder="1"/>
    <xf numFmtId="0" fontId="12" fillId="13" borderId="3" xfId="0" applyFont="1" applyFill="1" applyBorder="1" applyAlignment="1">
      <alignment horizontal="left"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center"/>
    </xf>
    <xf numFmtId="0" fontId="12" fillId="13" borderId="2" xfId="0" quotePrefix="1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vertical="center"/>
    </xf>
    <xf numFmtId="0" fontId="11" fillId="13" borderId="2" xfId="0" applyFont="1" applyFill="1" applyBorder="1" applyAlignment="1">
      <alignment horizontal="center"/>
    </xf>
    <xf numFmtId="0" fontId="11" fillId="13" borderId="2" xfId="0" applyFont="1" applyFill="1" applyBorder="1"/>
    <xf numFmtId="0" fontId="9" fillId="13" borderId="2" xfId="0" applyFont="1" applyFill="1" applyBorder="1" applyAlignment="1">
      <alignment vertical="center"/>
    </xf>
    <xf numFmtId="0" fontId="42" fillId="0" borderId="0" xfId="0" applyFont="1"/>
    <xf numFmtId="0" fontId="45" fillId="0" borderId="0" xfId="0" applyFont="1"/>
    <xf numFmtId="0" fontId="44" fillId="0" borderId="0" xfId="0" applyFont="1"/>
    <xf numFmtId="0" fontId="22" fillId="0" borderId="0" xfId="0" applyFont="1" applyAlignment="1"/>
    <xf numFmtId="0" fontId="38" fillId="0" borderId="0" xfId="0" applyFont="1" applyAlignment="1"/>
    <xf numFmtId="0" fontId="4" fillId="13" borderId="0" xfId="0" applyFont="1" applyFill="1"/>
    <xf numFmtId="49" fontId="12" fillId="2" borderId="3" xfId="0" applyNumberFormat="1" applyFont="1" applyFill="1" applyBorder="1" applyAlignment="1">
      <alignment horizontal="left"/>
    </xf>
    <xf numFmtId="0" fontId="47" fillId="0" borderId="0" xfId="0" applyFont="1"/>
    <xf numFmtId="0" fontId="32" fillId="0" borderId="0" xfId="0" applyFont="1" applyBorder="1" applyAlignment="1">
      <alignment horizontal="left"/>
    </xf>
    <xf numFmtId="0" fontId="16" fillId="13" borderId="6" xfId="0" applyFont="1" applyFill="1" applyBorder="1" applyAlignment="1">
      <alignment horizontal="center"/>
    </xf>
    <xf numFmtId="0" fontId="16" fillId="13" borderId="6" xfId="0" applyFont="1" applyFill="1" applyBorder="1"/>
    <xf numFmtId="49" fontId="10" fillId="13" borderId="6" xfId="0" applyNumberFormat="1" applyFont="1" applyFill="1" applyBorder="1" applyAlignment="1">
      <alignment horizontal="center"/>
    </xf>
    <xf numFmtId="0" fontId="9" fillId="13" borderId="16" xfId="0" applyFont="1" applyFill="1" applyBorder="1"/>
    <xf numFmtId="0" fontId="38" fillId="13" borderId="16" xfId="0" applyFont="1" applyFill="1" applyBorder="1"/>
    <xf numFmtId="0" fontId="10" fillId="13" borderId="7" xfId="0" applyFont="1" applyFill="1" applyBorder="1" applyAlignment="1">
      <alignment horizontal="center"/>
    </xf>
    <xf numFmtId="0" fontId="10" fillId="13" borderId="7" xfId="0" applyFont="1" applyFill="1" applyBorder="1"/>
    <xf numFmtId="0" fontId="10" fillId="13" borderId="7" xfId="0" applyFont="1" applyFill="1" applyBorder="1" applyAlignment="1">
      <alignment horizontal="left"/>
    </xf>
    <xf numFmtId="14" fontId="10" fillId="13" borderId="7" xfId="0" quotePrefix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vertical="center" wrapText="1"/>
    </xf>
    <xf numFmtId="0" fontId="16" fillId="13" borderId="2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vertical="center"/>
    </xf>
    <xf numFmtId="0" fontId="10" fillId="13" borderId="22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/>
    </xf>
    <xf numFmtId="0" fontId="16" fillId="13" borderId="22" xfId="0" applyFont="1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42" fillId="0" borderId="0" xfId="0" applyFont="1" applyAlignment="1"/>
    <xf numFmtId="0" fontId="43" fillId="0" borderId="0" xfId="0" applyFont="1" applyAlignment="1"/>
    <xf numFmtId="0" fontId="10" fillId="13" borderId="25" xfId="0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vertical="center"/>
    </xf>
    <xf numFmtId="0" fontId="16" fillId="13" borderId="27" xfId="0" applyFont="1" applyFill="1" applyBorder="1" applyAlignment="1">
      <alignment vertical="center" wrapText="1"/>
    </xf>
    <xf numFmtId="14" fontId="10" fillId="13" borderId="2" xfId="0" quotePrefix="1" applyNumberFormat="1" applyFont="1" applyFill="1" applyBorder="1" applyAlignment="1">
      <alignment vertical="center"/>
    </xf>
    <xf numFmtId="0" fontId="10" fillId="13" borderId="21" xfId="0" applyFont="1" applyFill="1" applyBorder="1" applyAlignment="1">
      <alignment vertical="center"/>
    </xf>
    <xf numFmtId="14" fontId="10" fillId="13" borderId="16" xfId="0" quotePrefix="1" applyNumberFormat="1" applyFont="1" applyFill="1" applyBorder="1" applyAlignment="1">
      <alignment vertical="center"/>
    </xf>
    <xf numFmtId="0" fontId="10" fillId="13" borderId="22" xfId="0" applyFont="1" applyFill="1" applyBorder="1" applyAlignment="1">
      <alignment vertical="center"/>
    </xf>
    <xf numFmtId="14" fontId="10" fillId="13" borderId="22" xfId="0" quotePrefix="1" applyNumberFormat="1" applyFont="1" applyFill="1" applyBorder="1" applyAlignment="1">
      <alignment vertical="center"/>
    </xf>
    <xf numFmtId="0" fontId="10" fillId="13" borderId="25" xfId="0" applyFont="1" applyFill="1" applyBorder="1" applyAlignment="1">
      <alignment vertical="center"/>
    </xf>
    <xf numFmtId="14" fontId="10" fillId="13" borderId="25" xfId="0" quotePrefix="1" applyNumberFormat="1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14" fontId="10" fillId="13" borderId="1" xfId="0" quotePrefix="1" applyNumberFormat="1" applyFont="1" applyFill="1" applyBorder="1" applyAlignment="1">
      <alignment vertical="center"/>
    </xf>
    <xf numFmtId="0" fontId="10" fillId="13" borderId="27" xfId="0" applyFont="1" applyFill="1" applyBorder="1" applyAlignment="1">
      <alignment vertical="center"/>
    </xf>
    <xf numFmtId="0" fontId="10" fillId="13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0" fillId="13" borderId="27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5" fillId="13" borderId="22" xfId="0" applyFont="1" applyFill="1" applyBorder="1" applyAlignment="1">
      <alignment vertical="center"/>
    </xf>
    <xf numFmtId="0" fontId="15" fillId="13" borderId="16" xfId="0" applyFont="1" applyFill="1" applyBorder="1" applyAlignment="1">
      <alignment vertical="center"/>
    </xf>
    <xf numFmtId="0" fontId="49" fillId="13" borderId="16" xfId="0" applyFont="1" applyFill="1" applyBorder="1" applyAlignment="1">
      <alignment vertical="center"/>
    </xf>
    <xf numFmtId="0" fontId="49" fillId="13" borderId="16" xfId="0" applyFont="1" applyFill="1" applyBorder="1"/>
    <xf numFmtId="0" fontId="27" fillId="2" borderId="1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 wrapText="1"/>
    </xf>
    <xf numFmtId="0" fontId="27" fillId="2" borderId="22" xfId="0" applyFont="1" applyFill="1" applyBorder="1" applyAlignment="1">
      <alignment horizontal="left" vertical="center"/>
    </xf>
    <xf numFmtId="14" fontId="27" fillId="2" borderId="22" xfId="0" applyNumberFormat="1" applyFont="1" applyFill="1" applyBorder="1" applyAlignment="1">
      <alignment horizontal="left" vertical="center"/>
    </xf>
    <xf numFmtId="0" fontId="27" fillId="13" borderId="22" xfId="0" applyFont="1" applyFill="1" applyBorder="1" applyAlignment="1">
      <alignment vertical="center"/>
    </xf>
    <xf numFmtId="0" fontId="27" fillId="13" borderId="22" xfId="0" applyFont="1" applyFill="1" applyBorder="1" applyAlignment="1">
      <alignment horizontal="left" vertical="center"/>
    </xf>
    <xf numFmtId="0" fontId="27" fillId="13" borderId="22" xfId="0" applyFont="1" applyFill="1" applyBorder="1" applyAlignment="1">
      <alignment horizontal="center" vertical="center"/>
    </xf>
    <xf numFmtId="14" fontId="27" fillId="2" borderId="22" xfId="0" quotePrefix="1" applyNumberFormat="1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26" fillId="13" borderId="17" xfId="0" applyFont="1" applyFill="1" applyBorder="1" applyAlignment="1">
      <alignment horizontal="center" vertical="center"/>
    </xf>
    <xf numFmtId="0" fontId="26" fillId="13" borderId="17" xfId="0" applyFont="1" applyFill="1" applyBorder="1" applyAlignment="1">
      <alignment vertical="center"/>
    </xf>
    <xf numFmtId="14" fontId="26" fillId="13" borderId="17" xfId="0" applyNumberFormat="1" applyFont="1" applyFill="1" applyBorder="1" applyAlignment="1">
      <alignment horizontal="left" vertical="center"/>
    </xf>
    <xf numFmtId="49" fontId="27" fillId="2" borderId="22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left" vertical="center"/>
    </xf>
    <xf numFmtId="0" fontId="21" fillId="13" borderId="3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left" vertical="center"/>
    </xf>
    <xf numFmtId="0" fontId="22" fillId="13" borderId="2" xfId="0" applyFont="1" applyFill="1" applyBorder="1" applyAlignment="1">
      <alignment horizontal="center" vertical="center"/>
    </xf>
    <xf numFmtId="164" fontId="9" fillId="13" borderId="11" xfId="0" applyNumberFormat="1" applyFont="1" applyFill="1" applyBorder="1" applyAlignment="1">
      <alignment vertical="center"/>
    </xf>
    <xf numFmtId="164" fontId="9" fillId="13" borderId="11" xfId="0" applyNumberFormat="1" applyFont="1" applyFill="1" applyBorder="1" applyAlignment="1">
      <alignment horizontal="right" vertical="center"/>
    </xf>
    <xf numFmtId="0" fontId="16" fillId="13" borderId="1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/>
    </xf>
    <xf numFmtId="0" fontId="0" fillId="0" borderId="28" xfId="0" applyBorder="1"/>
    <xf numFmtId="0" fontId="11" fillId="13" borderId="1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/>
    </xf>
    <xf numFmtId="0" fontId="50" fillId="13" borderId="6" xfId="0" applyFont="1" applyFill="1" applyBorder="1"/>
    <xf numFmtId="0" fontId="12" fillId="13" borderId="6" xfId="0" applyFont="1" applyFill="1" applyBorder="1" applyAlignment="1">
      <alignment horizontal="center"/>
    </xf>
    <xf numFmtId="0" fontId="12" fillId="13" borderId="6" xfId="0" applyFont="1" applyFill="1" applyBorder="1"/>
    <xf numFmtId="0" fontId="11" fillId="13" borderId="6" xfId="0" applyFont="1" applyFill="1" applyBorder="1"/>
    <xf numFmtId="0" fontId="50" fillId="13" borderId="2" xfId="0" applyFont="1" applyFill="1" applyBorder="1"/>
    <xf numFmtId="0" fontId="11" fillId="13" borderId="16" xfId="0" applyFont="1" applyFill="1" applyBorder="1" applyAlignment="1">
      <alignment horizontal="center"/>
    </xf>
    <xf numFmtId="0" fontId="50" fillId="13" borderId="16" xfId="0" applyFont="1" applyFill="1" applyBorder="1"/>
    <xf numFmtId="0" fontId="12" fillId="13" borderId="16" xfId="0" applyFont="1" applyFill="1" applyBorder="1" applyAlignment="1">
      <alignment horizontal="center"/>
    </xf>
    <xf numFmtId="0" fontId="11" fillId="13" borderId="16" xfId="0" applyFont="1" applyFill="1" applyBorder="1"/>
    <xf numFmtId="0" fontId="12" fillId="13" borderId="16" xfId="0" applyFont="1" applyFill="1" applyBorder="1"/>
    <xf numFmtId="0" fontId="12" fillId="13" borderId="7" xfId="0" applyFont="1" applyFill="1" applyBorder="1" applyAlignment="1">
      <alignment horizontal="center"/>
    </xf>
    <xf numFmtId="0" fontId="12" fillId="13" borderId="7" xfId="0" applyFont="1" applyFill="1" applyBorder="1"/>
    <xf numFmtId="0" fontId="12" fillId="13" borderId="5" xfId="0" applyFont="1" applyFill="1" applyBorder="1" applyAlignment="1">
      <alignment horizontal="center"/>
    </xf>
    <xf numFmtId="0" fontId="51" fillId="0" borderId="3" xfId="0" applyFont="1" applyBorder="1" applyAlignment="1">
      <alignment horizontal="left"/>
    </xf>
    <xf numFmtId="0" fontId="2" fillId="0" borderId="3" xfId="0" applyFont="1" applyBorder="1"/>
    <xf numFmtId="0" fontId="12" fillId="13" borderId="6" xfId="0" applyFont="1" applyFill="1" applyBorder="1" applyAlignment="1">
      <alignment horizontal="left"/>
    </xf>
    <xf numFmtId="0" fontId="12" fillId="13" borderId="6" xfId="0" quotePrefix="1" applyFont="1" applyFill="1" applyBorder="1" applyAlignment="1">
      <alignment horizontal="center"/>
    </xf>
    <xf numFmtId="0" fontId="12" fillId="13" borderId="5" xfId="0" applyFont="1" applyFill="1" applyBorder="1" applyAlignment="1">
      <alignment horizontal="left"/>
    </xf>
    <xf numFmtId="14" fontId="12" fillId="13" borderId="6" xfId="0" quotePrefix="1" applyNumberFormat="1" applyFont="1" applyFill="1" applyBorder="1" applyAlignment="1">
      <alignment horizontal="center"/>
    </xf>
    <xf numFmtId="49" fontId="12" fillId="13" borderId="6" xfId="0" applyNumberFormat="1" applyFont="1" applyFill="1" applyBorder="1" applyAlignment="1">
      <alignment horizontal="center"/>
    </xf>
    <xf numFmtId="14" fontId="12" fillId="13" borderId="3" xfId="0" applyNumberFormat="1" applyFont="1" applyFill="1" applyBorder="1" applyAlignment="1">
      <alignment horizontal="left"/>
    </xf>
    <xf numFmtId="14" fontId="12" fillId="13" borderId="2" xfId="0" applyNumberFormat="1" applyFont="1" applyFill="1" applyBorder="1" applyAlignment="1">
      <alignment horizontal="center"/>
    </xf>
    <xf numFmtId="14" fontId="12" fillId="13" borderId="2" xfId="0" quotePrefix="1" applyNumberFormat="1" applyFont="1" applyFill="1" applyBorder="1" applyAlignment="1">
      <alignment horizontal="center"/>
    </xf>
    <xf numFmtId="0" fontId="12" fillId="13" borderId="16" xfId="0" applyFont="1" applyFill="1" applyBorder="1" applyAlignment="1">
      <alignment horizontal="left"/>
    </xf>
    <xf numFmtId="0" fontId="12" fillId="13" borderId="21" xfId="0" applyFont="1" applyFill="1" applyBorder="1" applyAlignment="1">
      <alignment horizontal="left"/>
    </xf>
    <xf numFmtId="0" fontId="12" fillId="13" borderId="7" xfId="0" applyFont="1" applyFill="1" applyBorder="1" applyAlignment="1">
      <alignment horizontal="left"/>
    </xf>
    <xf numFmtId="14" fontId="12" fillId="13" borderId="7" xfId="0" quotePrefix="1" applyNumberFormat="1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/>
    </xf>
    <xf numFmtId="0" fontId="44" fillId="0" borderId="0" xfId="0" applyFont="1" applyAlignment="1"/>
    <xf numFmtId="0" fontId="46" fillId="0" borderId="0" xfId="0" applyFont="1" applyAlignment="1"/>
    <xf numFmtId="0" fontId="16" fillId="2" borderId="7" xfId="1" applyFont="1" applyFill="1" applyBorder="1" applyAlignment="1">
      <alignment horizontal="center" vertical="center"/>
    </xf>
    <xf numFmtId="0" fontId="16" fillId="13" borderId="29" xfId="1" applyFont="1" applyFill="1" applyBorder="1" applyAlignment="1">
      <alignment horizontal="center"/>
    </xf>
    <xf numFmtId="0" fontId="16" fillId="13" borderId="29" xfId="1" applyFont="1" applyFill="1" applyBorder="1" applyAlignment="1">
      <alignment horizontal="left"/>
    </xf>
    <xf numFmtId="0" fontId="16" fillId="2" borderId="29" xfId="1" applyFont="1" applyFill="1" applyBorder="1" applyAlignment="1">
      <alignment horizontal="center" vertical="center"/>
    </xf>
    <xf numFmtId="0" fontId="42" fillId="13" borderId="30" xfId="1" applyFont="1" applyFill="1" applyBorder="1" applyAlignment="1">
      <alignment horizontal="center"/>
    </xf>
    <xf numFmtId="0" fontId="42" fillId="13" borderId="30" xfId="1" applyFont="1" applyFill="1" applyBorder="1"/>
    <xf numFmtId="0" fontId="42" fillId="2" borderId="30" xfId="1" applyFont="1" applyFill="1" applyBorder="1" applyAlignment="1">
      <alignment horizontal="left"/>
    </xf>
    <xf numFmtId="49" fontId="42" fillId="2" borderId="30" xfId="1" applyNumberFormat="1" applyFont="1" applyFill="1" applyBorder="1" applyAlignment="1">
      <alignment horizontal="left" vertical="center"/>
    </xf>
    <xf numFmtId="0" fontId="42" fillId="13" borderId="31" xfId="1" applyFont="1" applyFill="1" applyBorder="1" applyAlignment="1">
      <alignment horizontal="center"/>
    </xf>
    <xf numFmtId="0" fontId="42" fillId="13" borderId="31" xfId="1" applyFont="1" applyFill="1" applyBorder="1"/>
    <xf numFmtId="0" fontId="42" fillId="2" borderId="31" xfId="1" applyFont="1" applyFill="1" applyBorder="1" applyAlignment="1">
      <alignment horizontal="left"/>
    </xf>
    <xf numFmtId="49" fontId="42" fillId="2" borderId="31" xfId="1" applyNumberFormat="1" applyFont="1" applyFill="1" applyBorder="1" applyAlignment="1">
      <alignment horizontal="left" vertical="center"/>
    </xf>
    <xf numFmtId="0" fontId="52" fillId="0" borderId="31" xfId="0" applyFont="1" applyBorder="1"/>
    <xf numFmtId="0" fontId="42" fillId="2" borderId="31" xfId="1" applyFont="1" applyFill="1" applyBorder="1" applyAlignment="1">
      <alignment horizontal="right"/>
    </xf>
    <xf numFmtId="0" fontId="42" fillId="2" borderId="31" xfId="1" applyFont="1" applyFill="1" applyBorder="1" applyAlignment="1">
      <alignment horizontal="right" vertical="center"/>
    </xf>
    <xf numFmtId="0" fontId="52" fillId="0" borderId="32" xfId="0" applyFont="1" applyBorder="1"/>
    <xf numFmtId="0" fontId="42" fillId="13" borderId="32" xfId="1" applyFont="1" applyFill="1" applyBorder="1"/>
    <xf numFmtId="0" fontId="42" fillId="2" borderId="32" xfId="1" applyFont="1" applyFill="1" applyBorder="1" applyAlignment="1">
      <alignment horizontal="right"/>
    </xf>
    <xf numFmtId="0" fontId="42" fillId="2" borderId="32" xfId="1" applyFont="1" applyFill="1" applyBorder="1" applyAlignment="1">
      <alignment horizontal="right" vertical="center"/>
    </xf>
    <xf numFmtId="0" fontId="16" fillId="13" borderId="31" xfId="1" applyFont="1" applyFill="1" applyBorder="1" applyAlignment="1">
      <alignment horizontal="center"/>
    </xf>
    <xf numFmtId="0" fontId="16" fillId="13" borderId="31" xfId="1" applyFont="1" applyFill="1" applyBorder="1"/>
    <xf numFmtId="0" fontId="42" fillId="2" borderId="31" xfId="1" quotePrefix="1" applyFont="1" applyFill="1" applyBorder="1" applyAlignment="1">
      <alignment horizontal="right"/>
    </xf>
    <xf numFmtId="0" fontId="42" fillId="2" borderId="31" xfId="1" quotePrefix="1" applyFont="1" applyFill="1" applyBorder="1" applyAlignment="1">
      <alignment horizontal="right" vertical="center"/>
    </xf>
    <xf numFmtId="0" fontId="42" fillId="2" borderId="31" xfId="1" applyFont="1" applyFill="1" applyBorder="1" applyAlignment="1">
      <alignment horizontal="center" vertical="center"/>
    </xf>
    <xf numFmtId="0" fontId="52" fillId="0" borderId="33" xfId="0" applyFont="1" applyBorder="1"/>
    <xf numFmtId="0" fontId="42" fillId="13" borderId="33" xfId="1" applyFont="1" applyFill="1" applyBorder="1"/>
    <xf numFmtId="0" fontId="42" fillId="2" borderId="33" xfId="1" applyFont="1" applyFill="1" applyBorder="1" applyAlignment="1">
      <alignment horizontal="right"/>
    </xf>
    <xf numFmtId="0" fontId="42" fillId="2" borderId="33" xfId="1" applyFont="1" applyFill="1" applyBorder="1" applyAlignment="1">
      <alignment horizontal="right" vertical="center"/>
    </xf>
    <xf numFmtId="0" fontId="16" fillId="13" borderId="7" xfId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0" fillId="0" borderId="3" xfId="0" applyBorder="1"/>
    <xf numFmtId="0" fontId="3" fillId="13" borderId="0" xfId="0" applyFont="1" applyFill="1" applyAlignment="1">
      <alignment horizontal="left"/>
    </xf>
    <xf numFmtId="0" fontId="19" fillId="2" borderId="20" xfId="0" applyFont="1" applyFill="1" applyBorder="1" applyAlignment="1"/>
    <xf numFmtId="0" fontId="19" fillId="2" borderId="22" xfId="0" applyFont="1" applyFill="1" applyBorder="1" applyAlignment="1"/>
    <xf numFmtId="0" fontId="12" fillId="2" borderId="22" xfId="0" applyFont="1" applyFill="1" applyBorder="1" applyAlignment="1"/>
    <xf numFmtId="0" fontId="12" fillId="13" borderId="21" xfId="0" quotePrefix="1" applyFont="1" applyFill="1" applyBorder="1" applyAlignment="1">
      <alignment horizontal="left"/>
    </xf>
    <xf numFmtId="49" fontId="12" fillId="13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10" fillId="13" borderId="14" xfId="0" applyFont="1" applyFill="1" applyBorder="1" applyAlignment="1">
      <alignment vertical="center"/>
    </xf>
    <xf numFmtId="0" fontId="11" fillId="13" borderId="2" xfId="0" applyFont="1" applyFill="1" applyBorder="1" applyAlignment="1"/>
    <xf numFmtId="0" fontId="12" fillId="2" borderId="16" xfId="0" quotePrefix="1" applyFont="1" applyFill="1" applyBorder="1" applyAlignment="1">
      <alignment horizontal="center"/>
    </xf>
    <xf numFmtId="3" fontId="12" fillId="2" borderId="21" xfId="0" applyNumberFormat="1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center"/>
    </xf>
    <xf numFmtId="0" fontId="22" fillId="13" borderId="2" xfId="0" applyFont="1" applyFill="1" applyBorder="1" applyAlignment="1">
      <alignment vertical="center"/>
    </xf>
    <xf numFmtId="0" fontId="26" fillId="13" borderId="17" xfId="0" quotePrefix="1" applyFont="1" applyFill="1" applyBorder="1" applyAlignment="1">
      <alignment horizontal="center" vertical="center"/>
    </xf>
    <xf numFmtId="0" fontId="26" fillId="13" borderId="21" xfId="0" applyFont="1" applyFill="1" applyBorder="1" applyAlignment="1">
      <alignment vertical="center"/>
    </xf>
    <xf numFmtId="0" fontId="26" fillId="13" borderId="21" xfId="0" applyFont="1" applyFill="1" applyBorder="1" applyAlignment="1">
      <alignment horizontal="left" vertical="center"/>
    </xf>
    <xf numFmtId="0" fontId="26" fillId="13" borderId="21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vertical="center"/>
    </xf>
    <xf numFmtId="0" fontId="30" fillId="0" borderId="0" xfId="0" applyFont="1" applyBorder="1"/>
    <xf numFmtId="0" fontId="10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/>
    </xf>
    <xf numFmtId="0" fontId="12" fillId="13" borderId="31" xfId="0" applyFont="1" applyFill="1" applyBorder="1" applyAlignment="1">
      <alignment horizontal="center"/>
    </xf>
    <xf numFmtId="0" fontId="54" fillId="2" borderId="31" xfId="0" applyFont="1" applyFill="1" applyBorder="1" applyAlignment="1">
      <alignment horizontal="left" vertical="center"/>
    </xf>
    <xf numFmtId="0" fontId="54" fillId="2" borderId="31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left" vertical="center"/>
    </xf>
    <xf numFmtId="0" fontId="10" fillId="13" borderId="31" xfId="0" applyFont="1" applyFill="1" applyBorder="1" applyAlignment="1">
      <alignment horizontal="center" vertical="center"/>
    </xf>
    <xf numFmtId="0" fontId="10" fillId="2" borderId="31" xfId="0" quotePrefix="1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left" vertical="center"/>
    </xf>
    <xf numFmtId="0" fontId="10" fillId="13" borderId="31" xfId="0" applyFont="1" applyFill="1" applyBorder="1" applyAlignment="1">
      <alignment horizontal="left"/>
    </xf>
    <xf numFmtId="0" fontId="10" fillId="2" borderId="33" xfId="0" applyFont="1" applyFill="1" applyBorder="1"/>
    <xf numFmtId="0" fontId="10" fillId="13" borderId="33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0" fontId="0" fillId="0" borderId="0" xfId="0" applyNumberFormat="1"/>
    <xf numFmtId="0" fontId="22" fillId="14" borderId="27" xfId="0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left" vertical="center" wrapText="1"/>
    </xf>
    <xf numFmtId="0" fontId="21" fillId="14" borderId="27" xfId="0" applyFont="1" applyFill="1" applyBorder="1" applyAlignment="1">
      <alignment horizontal="left" vertical="center"/>
    </xf>
    <xf numFmtId="0" fontId="21" fillId="14" borderId="34" xfId="0" applyFont="1" applyFill="1" applyBorder="1" applyAlignment="1">
      <alignment horizontal="left" vertical="center"/>
    </xf>
    <xf numFmtId="0" fontId="21" fillId="14" borderId="1" xfId="0" applyFont="1" applyFill="1" applyBorder="1" applyAlignment="1">
      <alignment horizontal="center" vertical="center"/>
    </xf>
    <xf numFmtId="0" fontId="21" fillId="14" borderId="28" xfId="0" applyFont="1" applyFill="1" applyBorder="1" applyAlignment="1">
      <alignment horizontal="center" vertical="center"/>
    </xf>
    <xf numFmtId="0" fontId="22" fillId="14" borderId="28" xfId="0" applyFont="1" applyFill="1" applyBorder="1" applyAlignment="1">
      <alignment horizontal="left" vertical="center"/>
    </xf>
    <xf numFmtId="0" fontId="42" fillId="13" borderId="32" xfId="1" applyFont="1" applyFill="1" applyBorder="1" applyAlignment="1">
      <alignment horizontal="center"/>
    </xf>
    <xf numFmtId="0" fontId="42" fillId="2" borderId="32" xfId="1" applyFont="1" applyFill="1" applyBorder="1" applyAlignment="1">
      <alignment horizontal="left" vertical="center"/>
    </xf>
    <xf numFmtId="49" fontId="42" fillId="2" borderId="32" xfId="1" applyNumberFormat="1" applyFont="1" applyFill="1" applyBorder="1" applyAlignment="1">
      <alignment horizontal="left" vertical="center"/>
    </xf>
    <xf numFmtId="0" fontId="16" fillId="13" borderId="0" xfId="1" applyFont="1" applyFill="1" applyBorder="1"/>
    <xf numFmtId="0" fontId="12" fillId="2" borderId="22" xfId="0" applyFont="1" applyFill="1" applyBorder="1" applyAlignment="1">
      <alignment horizontal="center"/>
    </xf>
    <xf numFmtId="0" fontId="12" fillId="2" borderId="22" xfId="0" quotePrefix="1" applyFont="1" applyFill="1" applyBorder="1" applyAlignment="1">
      <alignment horizontal="center"/>
    </xf>
    <xf numFmtId="0" fontId="10" fillId="13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3" fontId="12" fillId="2" borderId="22" xfId="0" quotePrefix="1" applyNumberFormat="1" applyFont="1" applyFill="1" applyBorder="1" applyAlignment="1">
      <alignment horizontal="center"/>
    </xf>
    <xf numFmtId="0" fontId="54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/>
    </xf>
    <xf numFmtId="0" fontId="54" fillId="2" borderId="22" xfId="0" applyFont="1" applyFill="1" applyBorder="1" applyAlignment="1">
      <alignment horizontal="left" vertical="center"/>
    </xf>
    <xf numFmtId="3" fontId="13" fillId="2" borderId="22" xfId="0" applyNumberFormat="1" applyFont="1" applyFill="1" applyBorder="1" applyAlignment="1">
      <alignment horizontal="center"/>
    </xf>
    <xf numFmtId="0" fontId="10" fillId="13" borderId="22" xfId="0" applyFont="1" applyFill="1" applyBorder="1" applyAlignment="1">
      <alignment horizontal="left" vertical="center"/>
    </xf>
    <xf numFmtId="3" fontId="12" fillId="13" borderId="22" xfId="0" applyNumberFormat="1" applyFont="1" applyFill="1" applyBorder="1" applyAlignment="1">
      <alignment horizontal="center"/>
    </xf>
    <xf numFmtId="14" fontId="12" fillId="2" borderId="22" xfId="0" applyNumberFormat="1" applyFont="1" applyFill="1" applyBorder="1" applyAlignment="1">
      <alignment horizontal="center"/>
    </xf>
    <xf numFmtId="0" fontId="12" fillId="13" borderId="22" xfId="0" applyFont="1" applyFill="1" applyBorder="1" applyAlignment="1">
      <alignment horizontal="center"/>
    </xf>
    <xf numFmtId="3" fontId="12" fillId="13" borderId="22" xfId="0" quotePrefix="1" applyNumberFormat="1" applyFont="1" applyFill="1" applyBorder="1" applyAlignment="1">
      <alignment horizontal="center"/>
    </xf>
    <xf numFmtId="0" fontId="10" fillId="2" borderId="22" xfId="0" quotePrefix="1" applyFont="1" applyFill="1" applyBorder="1" applyAlignment="1">
      <alignment horizontal="left" vertical="center"/>
    </xf>
    <xf numFmtId="0" fontId="58" fillId="7" borderId="25" xfId="0" applyFont="1" applyFill="1" applyBorder="1" applyAlignment="1">
      <alignment horizontal="center" vertical="center"/>
    </xf>
    <xf numFmtId="0" fontId="58" fillId="7" borderId="8" xfId="0" applyFont="1" applyFill="1" applyBorder="1" applyAlignment="1">
      <alignment horizontal="center" vertical="center"/>
    </xf>
    <xf numFmtId="0" fontId="22" fillId="0" borderId="22" xfId="0" applyFont="1" applyBorder="1"/>
    <xf numFmtId="0" fontId="22" fillId="0" borderId="22" xfId="0" applyFont="1" applyBorder="1" applyAlignment="1">
      <alignment horizontal="center"/>
    </xf>
    <xf numFmtId="0" fontId="0" fillId="0" borderId="22" xfId="0" applyBorder="1"/>
    <xf numFmtId="0" fontId="10" fillId="13" borderId="18" xfId="0" applyFont="1" applyFill="1" applyBorder="1" applyAlignment="1">
      <alignment horizontal="left" vertical="center"/>
    </xf>
    <xf numFmtId="0" fontId="22" fillId="0" borderId="20" xfId="0" applyFont="1" applyBorder="1"/>
    <xf numFmtId="0" fontId="54" fillId="2" borderId="35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/>
    <xf numFmtId="0" fontId="7" fillId="15" borderId="0" xfId="0" applyFont="1" applyFill="1" applyBorder="1" applyAlignment="1">
      <alignment horizontal="left"/>
    </xf>
    <xf numFmtId="0" fontId="7" fillId="16" borderId="0" xfId="0" applyFont="1" applyFill="1" applyBorder="1" applyAlignment="1">
      <alignment horizontal="left"/>
    </xf>
    <xf numFmtId="0" fontId="0" fillId="16" borderId="0" xfId="0" applyFill="1"/>
    <xf numFmtId="0" fontId="3" fillId="17" borderId="0" xfId="0" applyFont="1" applyFill="1" applyAlignment="1">
      <alignment horizontal="left"/>
    </xf>
    <xf numFmtId="0" fontId="32" fillId="13" borderId="1" xfId="0" applyFont="1" applyFill="1" applyBorder="1" applyAlignment="1">
      <alignment horizontal="left"/>
    </xf>
    <xf numFmtId="0" fontId="26" fillId="13" borderId="16" xfId="0" quotePrefix="1" applyFont="1" applyFill="1" applyBorder="1" applyAlignment="1">
      <alignment horizontal="center" vertical="center"/>
    </xf>
    <xf numFmtId="0" fontId="12" fillId="13" borderId="3" xfId="0" applyFont="1" applyFill="1" applyBorder="1"/>
    <xf numFmtId="0" fontId="59" fillId="0" borderId="0" xfId="0" applyFont="1"/>
    <xf numFmtId="0" fontId="10" fillId="13" borderId="17" xfId="0" applyFont="1" applyFill="1" applyBorder="1" applyAlignment="1">
      <alignment vertical="center"/>
    </xf>
    <xf numFmtId="0" fontId="10" fillId="13" borderId="3" xfId="0" applyFont="1" applyFill="1" applyBorder="1" applyAlignment="1">
      <alignment vertical="center"/>
    </xf>
    <xf numFmtId="0" fontId="10" fillId="13" borderId="6" xfId="0" applyFont="1" applyFill="1" applyBorder="1" applyAlignment="1">
      <alignment horizontal="right" vertical="center"/>
    </xf>
    <xf numFmtId="0" fontId="10" fillId="13" borderId="6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2" fillId="2" borderId="36" xfId="0" applyFont="1" applyFill="1" applyBorder="1" applyAlignment="1"/>
    <xf numFmtId="49" fontId="12" fillId="13" borderId="3" xfId="0" applyNumberFormat="1" applyFont="1" applyFill="1" applyBorder="1" applyAlignment="1">
      <alignment horizontal="left"/>
    </xf>
    <xf numFmtId="0" fontId="13" fillId="13" borderId="2" xfId="0" applyFont="1" applyFill="1" applyBorder="1"/>
    <xf numFmtId="0" fontId="21" fillId="13" borderId="3" xfId="0" applyFont="1" applyFill="1" applyBorder="1" applyAlignment="1">
      <alignment horizontal="left" vertical="center" wrapText="1"/>
    </xf>
    <xf numFmtId="0" fontId="21" fillId="13" borderId="2" xfId="0" applyFont="1" applyFill="1" applyBorder="1" applyAlignment="1">
      <alignment horizontal="left" vertical="center"/>
    </xf>
    <xf numFmtId="0" fontId="12" fillId="2" borderId="22" xfId="0" applyFont="1" applyFill="1" applyBorder="1"/>
    <xf numFmtId="0" fontId="12" fillId="2" borderId="22" xfId="0" applyFont="1" applyFill="1" applyBorder="1" applyAlignment="1">
      <alignment horizontal="left"/>
    </xf>
    <xf numFmtId="0" fontId="1" fillId="0" borderId="0" xfId="0" applyFont="1"/>
    <xf numFmtId="0" fontId="12" fillId="13" borderId="5" xfId="0" applyFont="1" applyFill="1" applyBorder="1" applyAlignment="1">
      <alignment horizontal="left" vertical="center"/>
    </xf>
    <xf numFmtId="0" fontId="1" fillId="13" borderId="0" xfId="0" applyFont="1" applyFill="1"/>
    <xf numFmtId="3" fontId="0" fillId="0" borderId="0" xfId="0" applyNumberFormat="1"/>
    <xf numFmtId="3" fontId="47" fillId="0" borderId="0" xfId="0" applyNumberFormat="1" applyFont="1" applyAlignment="1">
      <alignment horizontal="left"/>
    </xf>
    <xf numFmtId="0" fontId="33" fillId="7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3" fillId="2" borderId="22" xfId="0" applyFont="1" applyFill="1" applyBorder="1"/>
    <xf numFmtId="0" fontId="13" fillId="2" borderId="22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left"/>
    </xf>
    <xf numFmtId="0" fontId="13" fillId="2" borderId="22" xfId="0" quotePrefix="1" applyFont="1" applyFill="1" applyBorder="1" applyAlignment="1">
      <alignment horizontal="center"/>
    </xf>
    <xf numFmtId="0" fontId="12" fillId="13" borderId="22" xfId="0" applyFont="1" applyFill="1" applyBorder="1"/>
    <xf numFmtId="0" fontId="12" fillId="13" borderId="22" xfId="0" applyFont="1" applyFill="1" applyBorder="1" applyAlignment="1">
      <alignment horizontal="left"/>
    </xf>
    <xf numFmtId="0" fontId="13" fillId="2" borderId="23" xfId="0" applyFont="1" applyFill="1" applyBorder="1"/>
    <xf numFmtId="0" fontId="19" fillId="2" borderId="23" xfId="0" applyFont="1" applyFill="1" applyBorder="1" applyAlignment="1"/>
    <xf numFmtId="0" fontId="11" fillId="2" borderId="23" xfId="0" applyFont="1" applyFill="1" applyBorder="1" applyAlignment="1">
      <alignment horizontal="center"/>
    </xf>
    <xf numFmtId="0" fontId="12" fillId="2" borderId="23" xfId="0" applyFont="1" applyFill="1" applyBorder="1" applyAlignment="1"/>
    <xf numFmtId="0" fontId="11" fillId="2" borderId="23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1" fillId="15" borderId="3" xfId="0" applyFont="1" applyFill="1" applyBorder="1" applyAlignment="1">
      <alignment horizontal="left" vertical="center"/>
    </xf>
    <xf numFmtId="0" fontId="22" fillId="15" borderId="3" xfId="0" applyFont="1" applyFill="1" applyBorder="1" applyAlignment="1">
      <alignment horizontal="center" vertical="center"/>
    </xf>
    <xf numFmtId="0" fontId="22" fillId="15" borderId="3" xfId="0" applyFont="1" applyFill="1" applyBorder="1" applyAlignment="1">
      <alignment horizontal="left" vertical="center"/>
    </xf>
    <xf numFmtId="0" fontId="22" fillId="0" borderId="0" xfId="0" applyFont="1"/>
    <xf numFmtId="0" fontId="26" fillId="13" borderId="22" xfId="0" applyFont="1" applyFill="1" applyBorder="1" applyAlignment="1">
      <alignment horizontal="center" vertical="center"/>
    </xf>
    <xf numFmtId="0" fontId="26" fillId="13" borderId="22" xfId="0" applyFont="1" applyFill="1" applyBorder="1" applyAlignment="1">
      <alignment vertical="center"/>
    </xf>
    <xf numFmtId="0" fontId="26" fillId="13" borderId="22" xfId="0" applyFont="1" applyFill="1" applyBorder="1" applyAlignment="1">
      <alignment horizontal="left" vertical="center"/>
    </xf>
    <xf numFmtId="14" fontId="26" fillId="13" borderId="22" xfId="0" applyNumberFormat="1" applyFont="1" applyFill="1" applyBorder="1" applyAlignment="1">
      <alignment horizontal="left" vertical="center"/>
    </xf>
    <xf numFmtId="0" fontId="10" fillId="15" borderId="2" xfId="0" applyFont="1" applyFill="1" applyBorder="1" applyAlignment="1">
      <alignment vertical="center"/>
    </xf>
    <xf numFmtId="0" fontId="12" fillId="18" borderId="2" xfId="0" applyFont="1" applyFill="1" applyBorder="1"/>
    <xf numFmtId="0" fontId="27" fillId="13" borderId="14" xfId="0" applyFont="1" applyFill="1" applyBorder="1" applyAlignment="1">
      <alignment horizontal="left" vertical="center"/>
    </xf>
    <xf numFmtId="0" fontId="27" fillId="13" borderId="8" xfId="0" applyFont="1" applyFill="1" applyBorder="1" applyAlignment="1">
      <alignment horizontal="left" vertical="center"/>
    </xf>
    <xf numFmtId="0" fontId="12" fillId="15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19" fillId="2" borderId="18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33" fillId="7" borderId="25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/>
    </xf>
    <xf numFmtId="0" fontId="33" fillId="7" borderId="20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7" borderId="19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/>
    </xf>
    <xf numFmtId="0" fontId="15" fillId="11" borderId="42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8" fillId="8" borderId="38" xfId="0" applyFont="1" applyFill="1" applyBorder="1" applyAlignment="1">
      <alignment horizontal="center" vertical="center"/>
    </xf>
    <xf numFmtId="0" fontId="18" fillId="8" borderId="39" xfId="0" applyFont="1" applyFill="1" applyBorder="1" applyAlignment="1">
      <alignment horizontal="center" vertical="center"/>
    </xf>
    <xf numFmtId="0" fontId="18" fillId="8" borderId="40" xfId="0" applyFont="1" applyFill="1" applyBorder="1" applyAlignment="1">
      <alignment horizontal="center" vertical="center"/>
    </xf>
    <xf numFmtId="0" fontId="18" fillId="8" borderId="41" xfId="0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40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vertical="center"/>
    </xf>
    <xf numFmtId="0" fontId="20" fillId="4" borderId="43" xfId="0" applyFont="1" applyFill="1" applyBorder="1" applyAlignment="1">
      <alignment vertical="center"/>
    </xf>
    <xf numFmtId="164" fontId="20" fillId="13" borderId="11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16" fillId="13" borderId="25" xfId="0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13" borderId="25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3" fillId="7" borderId="25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5" fillId="7" borderId="44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3" fillId="7" borderId="46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7" borderId="25" xfId="0" applyFont="1" applyFill="1" applyBorder="1" applyAlignment="1">
      <alignment horizontal="center" vertical="center"/>
    </xf>
    <xf numFmtId="0" fontId="58" fillId="7" borderId="8" xfId="0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vertical="center"/>
    </xf>
    <xf numFmtId="0" fontId="20" fillId="6" borderId="47" xfId="0" applyFont="1" applyFill="1" applyBorder="1" applyAlignment="1">
      <alignment vertical="center"/>
    </xf>
    <xf numFmtId="0" fontId="18" fillId="16" borderId="25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/>
    </xf>
    <xf numFmtId="0" fontId="18" fillId="16" borderId="25" xfId="0" applyFont="1" applyFill="1" applyBorder="1" applyAlignment="1">
      <alignment vertical="center"/>
    </xf>
    <xf numFmtId="0" fontId="18" fillId="16" borderId="27" xfId="0" applyFont="1" applyFill="1" applyBorder="1" applyAlignment="1">
      <alignment vertical="center"/>
    </xf>
    <xf numFmtId="0" fontId="18" fillId="16" borderId="8" xfId="0" applyFont="1" applyFill="1" applyBorder="1" applyAlignment="1">
      <alignment vertical="center"/>
    </xf>
    <xf numFmtId="0" fontId="18" fillId="16" borderId="44" xfId="0" applyFont="1" applyFill="1" applyBorder="1" applyAlignment="1">
      <alignment horizontal="center" vertical="center"/>
    </xf>
    <xf numFmtId="0" fontId="18" fillId="16" borderId="48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2"/>
  <sheetViews>
    <sheetView topLeftCell="A424" workbookViewId="0">
      <selection activeCell="J280" sqref="J280"/>
    </sheetView>
  </sheetViews>
  <sheetFormatPr defaultRowHeight="12.75"/>
  <cols>
    <col min="1" max="1" width="2.42578125" customWidth="1"/>
    <col min="2" max="2" width="5.140625" customWidth="1"/>
    <col min="3" max="3" width="36.5703125" customWidth="1"/>
    <col min="4" max="4" width="4.85546875" customWidth="1"/>
    <col min="5" max="5" width="4.7109375" customWidth="1"/>
    <col min="6" max="6" width="11.85546875" customWidth="1"/>
    <col min="7" max="7" width="23.140625" customWidth="1"/>
    <col min="8" max="8" width="4.85546875" customWidth="1"/>
    <col min="9" max="9" width="11.140625" customWidth="1"/>
    <col min="10" max="10" width="33.42578125" customWidth="1"/>
    <col min="11" max="11" width="10.5703125" customWidth="1"/>
    <col min="12" max="12" width="9.42578125" customWidth="1"/>
    <col min="13" max="13" width="5" style="203" customWidth="1"/>
    <col min="14" max="14" width="2.28515625" customWidth="1"/>
    <col min="15" max="15" width="4" customWidth="1"/>
    <col min="17" max="17" width="25" customWidth="1"/>
    <col min="19" max="19" width="18.7109375" customWidth="1"/>
  </cols>
  <sheetData>
    <row r="1" spans="1:16" ht="15">
      <c r="B1" s="536" t="s">
        <v>1333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201"/>
    </row>
    <row r="2" spans="1:16" ht="15">
      <c r="B2" s="536" t="s">
        <v>566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201"/>
    </row>
    <row r="3" spans="1:16" ht="15">
      <c r="B3" s="536" t="s">
        <v>669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201"/>
    </row>
    <row r="4" spans="1:16" ht="15">
      <c r="B4" s="536" t="s">
        <v>2577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201"/>
    </row>
    <row r="5" spans="1:16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201"/>
    </row>
    <row r="6" spans="1:16">
      <c r="A6" s="2"/>
      <c r="B6" s="530" t="s">
        <v>637</v>
      </c>
      <c r="C6" s="530" t="s">
        <v>636</v>
      </c>
      <c r="D6" s="534" t="s">
        <v>402</v>
      </c>
      <c r="E6" s="535"/>
      <c r="F6" s="534" t="s">
        <v>630</v>
      </c>
      <c r="G6" s="535"/>
      <c r="H6" s="532" t="s">
        <v>633</v>
      </c>
      <c r="I6" s="533"/>
      <c r="J6" s="532" t="s">
        <v>634</v>
      </c>
      <c r="K6" s="537"/>
      <c r="L6" s="533"/>
      <c r="M6" s="6"/>
    </row>
    <row r="7" spans="1:16">
      <c r="A7" s="2"/>
      <c r="B7" s="531"/>
      <c r="C7" s="531"/>
      <c r="D7" s="114" t="s">
        <v>403</v>
      </c>
      <c r="E7" s="114" t="s">
        <v>404</v>
      </c>
      <c r="F7" s="114" t="s">
        <v>631</v>
      </c>
      <c r="G7" s="114" t="s">
        <v>632</v>
      </c>
      <c r="H7" s="115" t="s">
        <v>1201</v>
      </c>
      <c r="I7" s="116" t="s">
        <v>1014</v>
      </c>
      <c r="J7" s="117" t="s">
        <v>635</v>
      </c>
      <c r="K7" s="117" t="s">
        <v>1014</v>
      </c>
      <c r="L7" s="117" t="s">
        <v>567</v>
      </c>
      <c r="M7" s="6"/>
    </row>
    <row r="8" spans="1:16">
      <c r="B8" s="241" t="s">
        <v>582</v>
      </c>
      <c r="C8" s="93" t="s">
        <v>1112</v>
      </c>
      <c r="D8" s="81"/>
      <c r="E8" s="81"/>
      <c r="F8" s="81"/>
      <c r="G8" s="87"/>
      <c r="H8" s="81"/>
      <c r="I8" s="85"/>
      <c r="J8" s="83"/>
      <c r="K8" s="83"/>
      <c r="L8" s="85" t="s">
        <v>1333</v>
      </c>
      <c r="M8" s="200"/>
    </row>
    <row r="9" spans="1:16">
      <c r="B9" s="99" t="s">
        <v>756</v>
      </c>
      <c r="C9" s="93" t="s">
        <v>1117</v>
      </c>
      <c r="D9" s="81"/>
      <c r="E9" s="81"/>
      <c r="F9" s="81"/>
      <c r="G9" s="87"/>
      <c r="H9" s="81"/>
      <c r="I9" s="85"/>
      <c r="J9" s="83"/>
      <c r="K9" s="83"/>
      <c r="L9" s="85"/>
      <c r="M9" s="200">
        <f>B17</f>
        <v>8</v>
      </c>
    </row>
    <row r="10" spans="1:16">
      <c r="B10" s="103">
        <v>1</v>
      </c>
      <c r="C10" s="485" t="s">
        <v>628</v>
      </c>
      <c r="D10" s="104"/>
      <c r="E10" s="104">
        <v>1</v>
      </c>
      <c r="F10" s="104" t="s">
        <v>1239</v>
      </c>
      <c r="G10" s="105" t="s">
        <v>879</v>
      </c>
      <c r="H10" s="81" t="s">
        <v>1231</v>
      </c>
      <c r="I10" s="106" t="s">
        <v>1957</v>
      </c>
      <c r="J10" s="83" t="s">
        <v>2518</v>
      </c>
      <c r="K10" s="89" t="s">
        <v>2516</v>
      </c>
      <c r="L10" s="102" t="s">
        <v>767</v>
      </c>
      <c r="M10" s="200"/>
    </row>
    <row r="11" spans="1:16">
      <c r="B11" s="103">
        <v>2</v>
      </c>
      <c r="C11" s="473" t="s">
        <v>681</v>
      </c>
      <c r="D11" s="85">
        <v>1</v>
      </c>
      <c r="E11" s="85"/>
      <c r="F11" s="85" t="s">
        <v>1241</v>
      </c>
      <c r="G11" s="87" t="s">
        <v>885</v>
      </c>
      <c r="H11" s="81" t="s">
        <v>1231</v>
      </c>
      <c r="I11" s="106" t="s">
        <v>2466</v>
      </c>
      <c r="J11" s="83" t="s">
        <v>160</v>
      </c>
      <c r="K11" s="89" t="s">
        <v>168</v>
      </c>
      <c r="L11" s="108">
        <v>593809</v>
      </c>
      <c r="M11" s="200"/>
    </row>
    <row r="12" spans="1:16" s="197" customFormat="1">
      <c r="B12" s="103">
        <v>3</v>
      </c>
      <c r="C12" s="491" t="s">
        <v>1568</v>
      </c>
      <c r="D12" s="217"/>
      <c r="E12" s="217">
        <v>1</v>
      </c>
      <c r="F12" s="217" t="s">
        <v>539</v>
      </c>
      <c r="G12" s="218" t="s">
        <v>906</v>
      </c>
      <c r="H12" s="191" t="s">
        <v>1231</v>
      </c>
      <c r="I12" s="193" t="s">
        <v>2525</v>
      </c>
      <c r="J12" s="194" t="s">
        <v>1724</v>
      </c>
      <c r="K12" s="195" t="s">
        <v>1725</v>
      </c>
      <c r="L12" s="196">
        <v>553979</v>
      </c>
      <c r="M12" s="206"/>
    </row>
    <row r="13" spans="1:16">
      <c r="B13" s="103">
        <v>4</v>
      </c>
      <c r="C13" s="190" t="s">
        <v>1197</v>
      </c>
      <c r="D13" s="81"/>
      <c r="E13" s="81">
        <v>1</v>
      </c>
      <c r="F13" s="81" t="s">
        <v>245</v>
      </c>
      <c r="G13" s="87" t="s">
        <v>549</v>
      </c>
      <c r="H13" s="191" t="s">
        <v>1235</v>
      </c>
      <c r="I13" s="88" t="s">
        <v>2428</v>
      </c>
      <c r="J13" s="194" t="s">
        <v>1724</v>
      </c>
      <c r="K13" s="89" t="s">
        <v>2434</v>
      </c>
      <c r="L13" s="108">
        <v>407841</v>
      </c>
      <c r="M13" s="200"/>
    </row>
    <row r="14" spans="1:16">
      <c r="B14" s="103">
        <v>5</v>
      </c>
      <c r="C14" s="190" t="s">
        <v>866</v>
      </c>
      <c r="D14" s="81"/>
      <c r="E14" s="81">
        <v>1</v>
      </c>
      <c r="F14" s="81" t="s">
        <v>244</v>
      </c>
      <c r="G14" s="87" t="s">
        <v>550</v>
      </c>
      <c r="H14" s="191" t="s">
        <v>1235</v>
      </c>
      <c r="I14" s="88" t="s">
        <v>2428</v>
      </c>
      <c r="J14" s="83" t="s">
        <v>2517</v>
      </c>
      <c r="K14" s="89" t="s">
        <v>2516</v>
      </c>
      <c r="L14" s="102" t="s">
        <v>767</v>
      </c>
      <c r="M14" s="200"/>
    </row>
    <row r="15" spans="1:16">
      <c r="B15" s="103">
        <v>6</v>
      </c>
      <c r="C15" s="190" t="s">
        <v>166</v>
      </c>
      <c r="D15" s="81"/>
      <c r="E15" s="81">
        <v>1</v>
      </c>
      <c r="F15" s="81" t="s">
        <v>246</v>
      </c>
      <c r="G15" s="87" t="s">
        <v>167</v>
      </c>
      <c r="H15" s="81" t="s">
        <v>1235</v>
      </c>
      <c r="I15" s="88" t="s">
        <v>2466</v>
      </c>
      <c r="J15" s="83" t="s">
        <v>1724</v>
      </c>
      <c r="K15" s="89" t="s">
        <v>2445</v>
      </c>
      <c r="L15" s="108">
        <v>416327</v>
      </c>
      <c r="M15" s="200"/>
      <c r="P15" s="17" t="s">
        <v>1333</v>
      </c>
    </row>
    <row r="16" spans="1:16">
      <c r="B16" s="103">
        <v>7</v>
      </c>
      <c r="C16" s="80" t="s">
        <v>1668</v>
      </c>
      <c r="D16" s="81"/>
      <c r="E16" s="81">
        <v>1</v>
      </c>
      <c r="F16" s="81" t="s">
        <v>255</v>
      </c>
      <c r="G16" s="87" t="s">
        <v>1143</v>
      </c>
      <c r="H16" s="81" t="s">
        <v>1235</v>
      </c>
      <c r="I16" s="82" t="s">
        <v>2466</v>
      </c>
      <c r="J16" s="194" t="s">
        <v>1724</v>
      </c>
      <c r="K16" s="89" t="s">
        <v>2434</v>
      </c>
      <c r="L16" s="107">
        <v>430866</v>
      </c>
      <c r="M16" s="200"/>
    </row>
    <row r="17" spans="2:17" s="197" customFormat="1">
      <c r="B17" s="103">
        <v>8</v>
      </c>
      <c r="C17" s="190" t="s">
        <v>2438</v>
      </c>
      <c r="D17" s="191"/>
      <c r="E17" s="191">
        <v>1</v>
      </c>
      <c r="F17" s="191" t="s">
        <v>256</v>
      </c>
      <c r="G17" s="192" t="s">
        <v>996</v>
      </c>
      <c r="H17" s="191" t="s">
        <v>1236</v>
      </c>
      <c r="I17" s="198" t="s">
        <v>1684</v>
      </c>
      <c r="J17" s="194" t="s">
        <v>1940</v>
      </c>
      <c r="K17" s="89" t="s">
        <v>2455</v>
      </c>
      <c r="L17" s="108">
        <v>308709</v>
      </c>
      <c r="M17" s="206"/>
      <c r="N17" s="197" t="s">
        <v>1333</v>
      </c>
      <c r="P17" s="492" t="s">
        <v>1333</v>
      </c>
    </row>
    <row r="18" spans="2:17" s="197" customFormat="1">
      <c r="B18" s="190"/>
      <c r="C18" s="190"/>
      <c r="D18" s="191"/>
      <c r="E18" s="191"/>
      <c r="F18" s="191"/>
      <c r="G18" s="192"/>
      <c r="H18" s="191"/>
      <c r="I18" s="198"/>
      <c r="J18" s="194"/>
      <c r="K18" s="89"/>
      <c r="L18" s="108"/>
      <c r="M18" s="206"/>
      <c r="O18" s="197" t="s">
        <v>1333</v>
      </c>
    </row>
    <row r="19" spans="2:17" s="197" customFormat="1">
      <c r="B19" s="190"/>
      <c r="C19" s="221" t="s">
        <v>1965</v>
      </c>
      <c r="D19" s="221"/>
      <c r="E19" s="191"/>
      <c r="F19" s="191"/>
      <c r="G19" s="192"/>
      <c r="H19" s="191"/>
      <c r="I19" s="198"/>
      <c r="J19" s="194"/>
      <c r="K19" s="89"/>
      <c r="L19" s="108"/>
      <c r="M19" s="206">
        <v>1</v>
      </c>
    </row>
    <row r="20" spans="2:17" s="197" customFormat="1">
      <c r="B20" s="190">
        <v>1</v>
      </c>
      <c r="C20" s="190" t="s">
        <v>1888</v>
      </c>
      <c r="D20" s="191"/>
      <c r="E20" s="191">
        <v>1</v>
      </c>
      <c r="F20" s="216" t="s">
        <v>1698</v>
      </c>
      <c r="G20" s="192" t="s">
        <v>1889</v>
      </c>
      <c r="H20" s="191" t="s">
        <v>1236</v>
      </c>
      <c r="I20" s="198" t="s">
        <v>1648</v>
      </c>
      <c r="J20" s="194" t="s">
        <v>1890</v>
      </c>
      <c r="K20" s="194"/>
      <c r="L20" s="196" t="s">
        <v>985</v>
      </c>
      <c r="M20" s="206"/>
    </row>
    <row r="21" spans="2:17" s="197" customFormat="1">
      <c r="B21" s="190"/>
      <c r="C21" s="190"/>
      <c r="D21" s="191"/>
      <c r="E21" s="191"/>
      <c r="F21" s="216"/>
      <c r="G21" s="192"/>
      <c r="H21" s="191"/>
      <c r="I21" s="198"/>
      <c r="J21" s="194"/>
      <c r="K21" s="194"/>
      <c r="L21" s="196"/>
      <c r="M21" s="206"/>
    </row>
    <row r="22" spans="2:17" s="197" customFormat="1">
      <c r="B22" s="190"/>
      <c r="C22" s="221" t="s">
        <v>2286</v>
      </c>
      <c r="D22" s="191"/>
      <c r="E22" s="191"/>
      <c r="F22" s="216"/>
      <c r="G22" s="192"/>
      <c r="H22" s="191"/>
      <c r="I22" s="198"/>
      <c r="J22" s="194"/>
      <c r="K22" s="194"/>
      <c r="L22" s="196"/>
      <c r="M22" s="206">
        <v>1</v>
      </c>
    </row>
    <row r="23" spans="2:17" s="197" customFormat="1">
      <c r="B23" s="190">
        <v>1</v>
      </c>
      <c r="C23" s="190" t="s">
        <v>2287</v>
      </c>
      <c r="D23" s="191"/>
      <c r="E23" s="191">
        <v>1</v>
      </c>
      <c r="F23" s="216" t="s">
        <v>1698</v>
      </c>
      <c r="G23" s="192" t="s">
        <v>2057</v>
      </c>
      <c r="H23" s="191" t="s">
        <v>1242</v>
      </c>
      <c r="I23" s="392" t="s">
        <v>2047</v>
      </c>
      <c r="J23" s="194" t="s">
        <v>1890</v>
      </c>
      <c r="K23" s="194"/>
      <c r="L23" s="196"/>
      <c r="M23" s="206"/>
      <c r="O23" s="197" t="s">
        <v>1333</v>
      </c>
    </row>
    <row r="24" spans="2:17" s="197" customFormat="1">
      <c r="B24" s="190"/>
      <c r="C24" s="190"/>
      <c r="D24" s="191"/>
      <c r="E24" s="191"/>
      <c r="F24" s="216"/>
      <c r="G24" s="192"/>
      <c r="H24" s="191"/>
      <c r="I24" s="198"/>
      <c r="J24" s="194"/>
      <c r="K24" s="194"/>
      <c r="L24" s="196"/>
      <c r="M24" s="206"/>
    </row>
    <row r="25" spans="2:17">
      <c r="B25" s="99" t="s">
        <v>757</v>
      </c>
      <c r="C25" s="93" t="s">
        <v>1392</v>
      </c>
      <c r="D25" s="81"/>
      <c r="E25" s="81"/>
      <c r="F25" s="81"/>
      <c r="G25" s="87"/>
      <c r="H25" s="81"/>
      <c r="I25" s="82"/>
      <c r="J25" s="89"/>
      <c r="K25" s="89"/>
      <c r="L25" s="82"/>
      <c r="M25" s="200">
        <v>18</v>
      </c>
    </row>
    <row r="26" spans="2:17">
      <c r="B26" s="112">
        <v>1</v>
      </c>
      <c r="C26" s="80" t="s">
        <v>776</v>
      </c>
      <c r="D26" s="81"/>
      <c r="E26" s="81">
        <v>1</v>
      </c>
      <c r="F26" s="81" t="s">
        <v>1403</v>
      </c>
      <c r="G26" s="87" t="s">
        <v>855</v>
      </c>
      <c r="H26" s="81" t="s">
        <v>1231</v>
      </c>
      <c r="I26" s="82" t="s">
        <v>104</v>
      </c>
      <c r="J26" s="83" t="s">
        <v>1133</v>
      </c>
      <c r="K26" s="89" t="s">
        <v>247</v>
      </c>
      <c r="L26" s="102" t="s">
        <v>767</v>
      </c>
      <c r="M26" s="200"/>
    </row>
    <row r="27" spans="2:17">
      <c r="B27" s="112">
        <v>2</v>
      </c>
      <c r="C27" s="80" t="s">
        <v>2340</v>
      </c>
      <c r="D27" s="81">
        <v>1</v>
      </c>
      <c r="E27" s="81"/>
      <c r="F27" s="81" t="s">
        <v>2341</v>
      </c>
      <c r="G27" s="87" t="s">
        <v>2342</v>
      </c>
      <c r="H27" s="81" t="s">
        <v>1231</v>
      </c>
      <c r="I27" s="82" t="s">
        <v>1957</v>
      </c>
      <c r="J27" s="83" t="s">
        <v>1132</v>
      </c>
      <c r="K27" s="89" t="s">
        <v>2343</v>
      </c>
      <c r="L27" s="102" t="s">
        <v>767</v>
      </c>
      <c r="M27" s="200"/>
    </row>
    <row r="28" spans="2:17">
      <c r="B28" s="112">
        <v>3</v>
      </c>
      <c r="C28" s="80" t="s">
        <v>688</v>
      </c>
      <c r="D28" s="81">
        <v>1</v>
      </c>
      <c r="E28" s="81"/>
      <c r="F28" s="81" t="s">
        <v>1250</v>
      </c>
      <c r="G28" s="87" t="s">
        <v>856</v>
      </c>
      <c r="H28" s="81" t="s">
        <v>1235</v>
      </c>
      <c r="I28" s="82" t="s">
        <v>690</v>
      </c>
      <c r="J28" s="83" t="s">
        <v>854</v>
      </c>
      <c r="K28" s="89" t="s">
        <v>248</v>
      </c>
      <c r="L28" s="102" t="s">
        <v>767</v>
      </c>
      <c r="M28" s="200"/>
    </row>
    <row r="29" spans="2:17">
      <c r="B29" s="112">
        <v>4</v>
      </c>
      <c r="C29" s="80" t="s">
        <v>679</v>
      </c>
      <c r="D29" s="81">
        <v>1</v>
      </c>
      <c r="E29" s="81"/>
      <c r="F29" s="81" t="s">
        <v>1251</v>
      </c>
      <c r="G29" s="87" t="s">
        <v>877</v>
      </c>
      <c r="H29" s="81" t="s">
        <v>1235</v>
      </c>
      <c r="I29" s="82" t="s">
        <v>133</v>
      </c>
      <c r="J29" s="83" t="s">
        <v>113</v>
      </c>
      <c r="K29" s="195" t="s">
        <v>247</v>
      </c>
      <c r="L29" s="102" t="s">
        <v>767</v>
      </c>
      <c r="M29" s="200"/>
    </row>
    <row r="30" spans="2:17">
      <c r="B30" s="112">
        <v>5</v>
      </c>
      <c r="C30" s="80" t="s">
        <v>251</v>
      </c>
      <c r="D30" s="81"/>
      <c r="E30" s="81">
        <v>1</v>
      </c>
      <c r="F30" s="81" t="s">
        <v>252</v>
      </c>
      <c r="G30" s="87" t="s">
        <v>253</v>
      </c>
      <c r="H30" s="81" t="s">
        <v>1235</v>
      </c>
      <c r="I30" s="82" t="s">
        <v>133</v>
      </c>
      <c r="J30" s="83" t="s">
        <v>1676</v>
      </c>
      <c r="K30" s="195" t="s">
        <v>1675</v>
      </c>
      <c r="L30" s="102" t="s">
        <v>767</v>
      </c>
      <c r="M30" s="200"/>
    </row>
    <row r="31" spans="2:17">
      <c r="B31" s="112">
        <v>6</v>
      </c>
      <c r="C31" s="190" t="s">
        <v>1670</v>
      </c>
      <c r="D31" s="191"/>
      <c r="E31" s="191">
        <v>1</v>
      </c>
      <c r="F31" s="191" t="s">
        <v>1280</v>
      </c>
      <c r="G31" s="192" t="s">
        <v>900</v>
      </c>
      <c r="H31" s="191" t="s">
        <v>1235</v>
      </c>
      <c r="I31" s="198" t="s">
        <v>1957</v>
      </c>
      <c r="J31" s="194" t="s">
        <v>1590</v>
      </c>
      <c r="K31" s="195" t="s">
        <v>249</v>
      </c>
      <c r="L31" s="196" t="s">
        <v>767</v>
      </c>
      <c r="M31" s="206"/>
      <c r="O31" t="s">
        <v>1333</v>
      </c>
    </row>
    <row r="32" spans="2:17">
      <c r="B32" s="112">
        <v>7</v>
      </c>
      <c r="C32" s="80" t="s">
        <v>770</v>
      </c>
      <c r="D32" s="81"/>
      <c r="E32" s="81">
        <v>1</v>
      </c>
      <c r="F32" s="81" t="s">
        <v>1381</v>
      </c>
      <c r="G32" s="87" t="s">
        <v>968</v>
      </c>
      <c r="H32" s="191" t="s">
        <v>1235</v>
      </c>
      <c r="I32" s="106" t="s">
        <v>1966</v>
      </c>
      <c r="J32" s="83" t="s">
        <v>629</v>
      </c>
      <c r="K32" s="195" t="s">
        <v>250</v>
      </c>
      <c r="L32" s="102" t="s">
        <v>767</v>
      </c>
      <c r="M32" s="206"/>
      <c r="O32" t="s">
        <v>1333</v>
      </c>
      <c r="Q32" t="s">
        <v>1333</v>
      </c>
    </row>
    <row r="33" spans="2:17">
      <c r="B33" s="112">
        <v>8</v>
      </c>
      <c r="C33" s="80" t="s">
        <v>771</v>
      </c>
      <c r="D33" s="81"/>
      <c r="E33" s="81">
        <v>1</v>
      </c>
      <c r="F33" s="81" t="s">
        <v>1382</v>
      </c>
      <c r="G33" s="87" t="s">
        <v>969</v>
      </c>
      <c r="H33" s="191" t="s">
        <v>1235</v>
      </c>
      <c r="I33" s="106" t="s">
        <v>1966</v>
      </c>
      <c r="J33" s="83" t="s">
        <v>2443</v>
      </c>
      <c r="K33" s="195" t="s">
        <v>1675</v>
      </c>
      <c r="L33" s="102" t="s">
        <v>767</v>
      </c>
      <c r="M33" s="206"/>
      <c r="P33" t="s">
        <v>1333</v>
      </c>
      <c r="Q33" t="s">
        <v>1333</v>
      </c>
    </row>
    <row r="34" spans="2:17">
      <c r="B34" s="112">
        <v>9</v>
      </c>
      <c r="C34" s="190" t="s">
        <v>2346</v>
      </c>
      <c r="D34" s="81">
        <v>1</v>
      </c>
      <c r="E34" s="81"/>
      <c r="F34" s="81" t="s">
        <v>1395</v>
      </c>
      <c r="G34" s="87" t="s">
        <v>859</v>
      </c>
      <c r="H34" s="191" t="s">
        <v>1235</v>
      </c>
      <c r="I34" s="88" t="s">
        <v>2428</v>
      </c>
      <c r="J34" s="100" t="s">
        <v>110</v>
      </c>
      <c r="K34" s="195" t="s">
        <v>280</v>
      </c>
      <c r="L34" s="102" t="s">
        <v>767</v>
      </c>
      <c r="M34" s="206"/>
    </row>
    <row r="35" spans="2:17">
      <c r="B35" s="112">
        <v>10</v>
      </c>
      <c r="C35" s="190" t="s">
        <v>2336</v>
      </c>
      <c r="D35" s="81">
        <v>1</v>
      </c>
      <c r="E35" s="81"/>
      <c r="F35" s="81" t="s">
        <v>1401</v>
      </c>
      <c r="G35" s="87" t="s">
        <v>876</v>
      </c>
      <c r="H35" s="191" t="s">
        <v>1235</v>
      </c>
      <c r="I35" s="82" t="s">
        <v>2466</v>
      </c>
      <c r="J35" s="83" t="s">
        <v>1595</v>
      </c>
      <c r="K35" s="195" t="s">
        <v>249</v>
      </c>
      <c r="L35" s="85" t="s">
        <v>767</v>
      </c>
      <c r="M35" s="206"/>
    </row>
    <row r="36" spans="2:17">
      <c r="B36" s="112">
        <v>11</v>
      </c>
      <c r="C36" s="80" t="s">
        <v>389</v>
      </c>
      <c r="D36" s="81"/>
      <c r="E36" s="81">
        <v>1</v>
      </c>
      <c r="F36" s="81" t="s">
        <v>1413</v>
      </c>
      <c r="G36" s="87" t="s">
        <v>883</v>
      </c>
      <c r="H36" s="81" t="s">
        <v>1236</v>
      </c>
      <c r="I36" s="82" t="s">
        <v>1204</v>
      </c>
      <c r="J36" s="83" t="s">
        <v>2501</v>
      </c>
      <c r="K36" s="195" t="s">
        <v>2499</v>
      </c>
      <c r="L36" s="85" t="s">
        <v>985</v>
      </c>
      <c r="M36" s="206"/>
      <c r="Q36" t="s">
        <v>1333</v>
      </c>
    </row>
    <row r="37" spans="2:17">
      <c r="B37" s="112">
        <v>12</v>
      </c>
      <c r="C37" s="80" t="s">
        <v>1656</v>
      </c>
      <c r="D37" s="81">
        <v>1</v>
      </c>
      <c r="E37" s="81"/>
      <c r="F37" s="81" t="s">
        <v>1362</v>
      </c>
      <c r="G37" s="87" t="s">
        <v>960</v>
      </c>
      <c r="H37" s="81" t="s">
        <v>1236</v>
      </c>
      <c r="I37" s="82" t="s">
        <v>690</v>
      </c>
      <c r="J37" s="83" t="s">
        <v>2504</v>
      </c>
      <c r="K37" s="195" t="s">
        <v>2499</v>
      </c>
      <c r="L37" s="107" t="s">
        <v>985</v>
      </c>
      <c r="M37" s="206"/>
      <c r="O37" s="17" t="s">
        <v>1333</v>
      </c>
      <c r="P37" s="490" t="s">
        <v>1333</v>
      </c>
    </row>
    <row r="38" spans="2:17">
      <c r="B38" s="112">
        <v>13</v>
      </c>
      <c r="C38" s="80" t="s">
        <v>1986</v>
      </c>
      <c r="D38" s="81">
        <v>1</v>
      </c>
      <c r="E38" s="81"/>
      <c r="F38" s="81" t="s">
        <v>1384</v>
      </c>
      <c r="G38" s="87" t="s">
        <v>970</v>
      </c>
      <c r="H38" s="81" t="s">
        <v>1236</v>
      </c>
      <c r="I38" s="82" t="s">
        <v>1648</v>
      </c>
      <c r="J38" s="83" t="s">
        <v>779</v>
      </c>
      <c r="K38" s="195" t="s">
        <v>250</v>
      </c>
      <c r="L38" s="85" t="s">
        <v>767</v>
      </c>
      <c r="M38" s="206"/>
    </row>
    <row r="39" spans="2:17">
      <c r="B39" s="112">
        <v>14</v>
      </c>
      <c r="C39" s="80" t="s">
        <v>1176</v>
      </c>
      <c r="D39" s="81">
        <v>1</v>
      </c>
      <c r="E39" s="81"/>
      <c r="F39" s="81" t="s">
        <v>1396</v>
      </c>
      <c r="G39" s="87" t="s">
        <v>974</v>
      </c>
      <c r="H39" s="191" t="s">
        <v>1236</v>
      </c>
      <c r="I39" s="198" t="s">
        <v>1957</v>
      </c>
      <c r="J39" s="83" t="s">
        <v>2511</v>
      </c>
      <c r="K39" s="195" t="s">
        <v>2499</v>
      </c>
      <c r="L39" s="85" t="s">
        <v>985</v>
      </c>
      <c r="M39" s="206"/>
      <c r="O39" t="s">
        <v>1333</v>
      </c>
    </row>
    <row r="40" spans="2:17">
      <c r="B40" s="112">
        <v>15</v>
      </c>
      <c r="C40" s="190" t="s">
        <v>1692</v>
      </c>
      <c r="D40" s="191">
        <v>1</v>
      </c>
      <c r="E40" s="191"/>
      <c r="F40" s="216" t="s">
        <v>1698</v>
      </c>
      <c r="G40" s="192" t="s">
        <v>1693</v>
      </c>
      <c r="H40" s="191" t="s">
        <v>1236</v>
      </c>
      <c r="I40" s="198" t="s">
        <v>1957</v>
      </c>
      <c r="J40" s="344" t="s">
        <v>2502</v>
      </c>
      <c r="K40" s="195" t="s">
        <v>2499</v>
      </c>
      <c r="L40" s="85" t="s">
        <v>985</v>
      </c>
      <c r="M40" s="206"/>
      <c r="P40" t="s">
        <v>1333</v>
      </c>
    </row>
    <row r="41" spans="2:17">
      <c r="B41" s="112">
        <v>16</v>
      </c>
      <c r="C41" s="80" t="s">
        <v>1657</v>
      </c>
      <c r="D41" s="81">
        <v>1</v>
      </c>
      <c r="E41" s="81"/>
      <c r="F41" s="81" t="s">
        <v>1416</v>
      </c>
      <c r="G41" s="87" t="s">
        <v>977</v>
      </c>
      <c r="H41" s="81" t="s">
        <v>1236</v>
      </c>
      <c r="I41" s="82" t="s">
        <v>2047</v>
      </c>
      <c r="J41" s="83" t="s">
        <v>2504</v>
      </c>
      <c r="K41" s="195" t="s">
        <v>2499</v>
      </c>
      <c r="L41" s="85" t="s">
        <v>985</v>
      </c>
      <c r="M41" s="200"/>
      <c r="O41" t="s">
        <v>1333</v>
      </c>
      <c r="P41" s="17" t="s">
        <v>1333</v>
      </c>
    </row>
    <row r="42" spans="2:17">
      <c r="B42" s="112">
        <v>17</v>
      </c>
      <c r="C42" s="80" t="s">
        <v>2440</v>
      </c>
      <c r="D42" s="81"/>
      <c r="E42" s="81">
        <v>1</v>
      </c>
      <c r="F42" s="81" t="s">
        <v>18</v>
      </c>
      <c r="G42" s="87" t="s">
        <v>976</v>
      </c>
      <c r="H42" s="81" t="s">
        <v>1236</v>
      </c>
      <c r="I42" s="82" t="s">
        <v>2466</v>
      </c>
      <c r="J42" s="83" t="s">
        <v>2504</v>
      </c>
      <c r="K42" s="195" t="s">
        <v>2499</v>
      </c>
      <c r="L42" s="85" t="s">
        <v>985</v>
      </c>
      <c r="M42" s="200"/>
      <c r="O42" t="s">
        <v>1333</v>
      </c>
    </row>
    <row r="43" spans="2:17">
      <c r="B43" s="112">
        <v>18</v>
      </c>
      <c r="C43" s="80" t="s">
        <v>2034</v>
      </c>
      <c r="D43" s="81"/>
      <c r="E43" s="81">
        <v>1</v>
      </c>
      <c r="F43" s="86" t="s">
        <v>1698</v>
      </c>
      <c r="G43" s="87" t="s">
        <v>2033</v>
      </c>
      <c r="H43" s="191" t="s">
        <v>1238</v>
      </c>
      <c r="I43" s="198" t="s">
        <v>1957</v>
      </c>
      <c r="J43" s="83" t="s">
        <v>2503</v>
      </c>
      <c r="K43" s="195" t="s">
        <v>2499</v>
      </c>
      <c r="L43" s="215" t="s">
        <v>985</v>
      </c>
      <c r="M43" s="200"/>
    </row>
    <row r="44" spans="2:17">
      <c r="B44" s="80"/>
      <c r="C44" s="80"/>
      <c r="D44" s="81"/>
      <c r="E44" s="81"/>
      <c r="F44" s="81"/>
      <c r="G44" s="87"/>
      <c r="H44" s="81"/>
      <c r="I44" s="82"/>
      <c r="J44" s="83"/>
      <c r="K44" s="195"/>
      <c r="L44" s="85"/>
      <c r="M44" s="200"/>
      <c r="P44" s="17" t="s">
        <v>1333</v>
      </c>
    </row>
    <row r="45" spans="2:17" ht="14.25" customHeight="1">
      <c r="B45" s="241" t="s">
        <v>583</v>
      </c>
      <c r="C45" s="93" t="s">
        <v>1113</v>
      </c>
      <c r="D45" s="81"/>
      <c r="E45" s="81"/>
      <c r="F45" s="86"/>
      <c r="G45" s="87"/>
      <c r="H45" s="81"/>
      <c r="I45" s="88"/>
      <c r="J45" s="83"/>
      <c r="K45" s="83"/>
      <c r="L45" s="102"/>
      <c r="M45" s="200"/>
    </row>
    <row r="46" spans="2:17" ht="14.25" customHeight="1">
      <c r="B46" s="241"/>
      <c r="C46" s="93"/>
      <c r="D46" s="81"/>
      <c r="E46" s="81"/>
      <c r="F46" s="86"/>
      <c r="G46" s="87"/>
      <c r="H46" s="81"/>
      <c r="I46" s="88"/>
      <c r="J46" s="83"/>
      <c r="K46" s="83"/>
      <c r="L46" s="102"/>
      <c r="M46" s="200"/>
    </row>
    <row r="47" spans="2:17">
      <c r="B47" s="99" t="s">
        <v>756</v>
      </c>
      <c r="C47" s="221" t="s">
        <v>568</v>
      </c>
      <c r="D47" s="81"/>
      <c r="E47" s="81"/>
      <c r="F47" s="81"/>
      <c r="G47" s="87"/>
      <c r="H47" s="81"/>
      <c r="I47" s="85"/>
      <c r="J47" s="83"/>
      <c r="K47" s="83"/>
      <c r="L47" s="85"/>
      <c r="M47" s="200">
        <v>10</v>
      </c>
      <c r="P47" s="17" t="s">
        <v>1333</v>
      </c>
      <c r="Q47" t="s">
        <v>1333</v>
      </c>
    </row>
    <row r="48" spans="2:17">
      <c r="B48" s="80">
        <v>1</v>
      </c>
      <c r="C48" s="190" t="s">
        <v>1615</v>
      </c>
      <c r="D48" s="81"/>
      <c r="E48" s="81">
        <v>1</v>
      </c>
      <c r="F48" s="81" t="s">
        <v>1616</v>
      </c>
      <c r="G48" s="87" t="s">
        <v>1617</v>
      </c>
      <c r="H48" s="81" t="s">
        <v>1231</v>
      </c>
      <c r="I48" s="82" t="s">
        <v>2525</v>
      </c>
      <c r="J48" s="194" t="s">
        <v>1724</v>
      </c>
      <c r="K48" s="89" t="s">
        <v>2540</v>
      </c>
      <c r="L48" s="108">
        <v>642112</v>
      </c>
      <c r="M48" s="200"/>
    </row>
    <row r="49" spans="2:17">
      <c r="B49" s="80">
        <v>2</v>
      </c>
      <c r="C49" s="190" t="s">
        <v>208</v>
      </c>
      <c r="D49" s="81"/>
      <c r="E49" s="81">
        <v>1</v>
      </c>
      <c r="F49" s="81" t="s">
        <v>209</v>
      </c>
      <c r="G49" s="87" t="s">
        <v>210</v>
      </c>
      <c r="H49" s="81" t="s">
        <v>1231</v>
      </c>
      <c r="I49" s="82" t="s">
        <v>2525</v>
      </c>
      <c r="J49" s="194" t="s">
        <v>1724</v>
      </c>
      <c r="K49" s="89" t="s">
        <v>1592</v>
      </c>
      <c r="L49" s="108">
        <v>560999</v>
      </c>
      <c r="M49" s="200"/>
      <c r="P49" t="s">
        <v>1333</v>
      </c>
    </row>
    <row r="50" spans="2:17" s="197" customFormat="1">
      <c r="B50" s="80">
        <v>3</v>
      </c>
      <c r="C50" s="190" t="s">
        <v>1170</v>
      </c>
      <c r="D50" s="191"/>
      <c r="E50" s="191">
        <v>1</v>
      </c>
      <c r="F50" s="191" t="s">
        <v>257</v>
      </c>
      <c r="G50" s="192" t="s">
        <v>1171</v>
      </c>
      <c r="H50" s="81" t="s">
        <v>1231</v>
      </c>
      <c r="I50" s="82" t="s">
        <v>2525</v>
      </c>
      <c r="J50" s="194" t="s">
        <v>1724</v>
      </c>
      <c r="K50" s="195" t="s">
        <v>1725</v>
      </c>
      <c r="L50" s="196" t="s">
        <v>2532</v>
      </c>
      <c r="M50" s="206"/>
    </row>
    <row r="51" spans="2:17" s="197" customFormat="1">
      <c r="B51" s="80">
        <v>4</v>
      </c>
      <c r="C51" s="212" t="s">
        <v>544</v>
      </c>
      <c r="D51" s="110">
        <v>1</v>
      </c>
      <c r="E51" s="110"/>
      <c r="F51" s="110" t="s">
        <v>540</v>
      </c>
      <c r="G51" s="84" t="s">
        <v>907</v>
      </c>
      <c r="H51" s="191" t="s">
        <v>1235</v>
      </c>
      <c r="I51" s="106" t="s">
        <v>1966</v>
      </c>
      <c r="J51" s="194" t="s">
        <v>1724</v>
      </c>
      <c r="K51" s="89" t="s">
        <v>1969</v>
      </c>
      <c r="L51" s="107">
        <v>409079</v>
      </c>
      <c r="M51" s="206"/>
    </row>
    <row r="52" spans="2:17">
      <c r="B52" s="80">
        <v>5</v>
      </c>
      <c r="C52" s="190" t="s">
        <v>1727</v>
      </c>
      <c r="D52" s="81"/>
      <c r="E52" s="81">
        <v>1</v>
      </c>
      <c r="F52" s="81" t="s">
        <v>1237</v>
      </c>
      <c r="G52" s="87" t="s">
        <v>878</v>
      </c>
      <c r="H52" s="191" t="s">
        <v>1236</v>
      </c>
      <c r="I52" s="82" t="s">
        <v>2573</v>
      </c>
      <c r="J52" s="83" t="s">
        <v>638</v>
      </c>
      <c r="K52" s="89" t="s">
        <v>1605</v>
      </c>
      <c r="L52" s="107">
        <v>200609</v>
      </c>
      <c r="M52" s="200"/>
      <c r="P52" t="s">
        <v>1333</v>
      </c>
    </row>
    <row r="53" spans="2:17">
      <c r="B53" s="80">
        <v>6</v>
      </c>
      <c r="C53" s="190" t="s">
        <v>1728</v>
      </c>
      <c r="D53" s="81">
        <v>1</v>
      </c>
      <c r="E53" s="81"/>
      <c r="F53" s="81" t="s">
        <v>1240</v>
      </c>
      <c r="G53" s="87" t="s">
        <v>858</v>
      </c>
      <c r="H53" s="191" t="s">
        <v>1236</v>
      </c>
      <c r="I53" s="82" t="s">
        <v>2573</v>
      </c>
      <c r="J53" s="83" t="s">
        <v>638</v>
      </c>
      <c r="K53" s="83"/>
      <c r="L53" s="85" t="s">
        <v>985</v>
      </c>
      <c r="M53" s="202"/>
    </row>
    <row r="54" spans="2:17">
      <c r="B54" s="80">
        <v>7</v>
      </c>
      <c r="C54" s="80" t="s">
        <v>123</v>
      </c>
      <c r="D54" s="81"/>
      <c r="E54" s="81">
        <v>1</v>
      </c>
      <c r="F54" s="81" t="s">
        <v>259</v>
      </c>
      <c r="G54" s="87" t="s">
        <v>369</v>
      </c>
      <c r="H54" s="81" t="s">
        <v>1238</v>
      </c>
      <c r="I54" s="82" t="s">
        <v>1648</v>
      </c>
      <c r="J54" s="83" t="s">
        <v>1598</v>
      </c>
      <c r="K54" s="89" t="s">
        <v>1597</v>
      </c>
      <c r="L54" s="107">
        <v>229434</v>
      </c>
      <c r="M54" s="202"/>
      <c r="Q54" s="17" t="s">
        <v>1333</v>
      </c>
    </row>
    <row r="55" spans="2:17">
      <c r="B55" s="80">
        <v>8</v>
      </c>
      <c r="C55" s="190" t="s">
        <v>122</v>
      </c>
      <c r="D55" s="81">
        <v>1</v>
      </c>
      <c r="E55" s="81"/>
      <c r="F55" s="81" t="s">
        <v>258</v>
      </c>
      <c r="G55" s="87" t="s">
        <v>368</v>
      </c>
      <c r="H55" s="81" t="s">
        <v>1238</v>
      </c>
      <c r="I55" s="82" t="s">
        <v>1648</v>
      </c>
      <c r="J55" s="83" t="s">
        <v>1940</v>
      </c>
      <c r="K55" s="89" t="s">
        <v>1941</v>
      </c>
      <c r="L55" s="107">
        <v>202542</v>
      </c>
      <c r="M55" s="200"/>
    </row>
    <row r="56" spans="2:17">
      <c r="B56" s="80">
        <v>9</v>
      </c>
      <c r="C56" s="190" t="s">
        <v>2059</v>
      </c>
      <c r="D56" s="81">
        <v>1</v>
      </c>
      <c r="E56" s="81"/>
      <c r="F56" s="86" t="s">
        <v>1698</v>
      </c>
      <c r="G56" s="87" t="s">
        <v>2060</v>
      </c>
      <c r="H56" s="81" t="s">
        <v>1242</v>
      </c>
      <c r="I56" s="82" t="s">
        <v>2058</v>
      </c>
      <c r="J56" s="83"/>
      <c r="K56" s="89"/>
      <c r="L56" s="107"/>
      <c r="M56" s="200"/>
    </row>
    <row r="57" spans="2:17">
      <c r="B57" s="80">
        <v>10</v>
      </c>
      <c r="C57" s="190" t="s">
        <v>2061</v>
      </c>
      <c r="D57" s="81"/>
      <c r="E57" s="81">
        <v>1</v>
      </c>
      <c r="F57" s="86" t="s">
        <v>1698</v>
      </c>
      <c r="G57" s="87" t="s">
        <v>2062</v>
      </c>
      <c r="H57" s="81" t="s">
        <v>1242</v>
      </c>
      <c r="I57" s="82" t="s">
        <v>2058</v>
      </c>
      <c r="J57" s="83"/>
      <c r="K57" s="89"/>
      <c r="L57" s="107"/>
      <c r="M57" s="200"/>
    </row>
    <row r="58" spans="2:17">
      <c r="B58" s="80"/>
      <c r="C58" s="190"/>
      <c r="D58" s="81"/>
      <c r="E58" s="81"/>
      <c r="F58" s="81"/>
      <c r="G58" s="87"/>
      <c r="H58" s="81"/>
      <c r="I58" s="82"/>
      <c r="J58" s="83"/>
      <c r="K58" s="89"/>
      <c r="L58" s="107"/>
      <c r="M58" s="200"/>
      <c r="Q58" t="s">
        <v>1333</v>
      </c>
    </row>
    <row r="59" spans="2:17">
      <c r="B59" s="99" t="s">
        <v>757</v>
      </c>
      <c r="C59" s="221" t="s">
        <v>569</v>
      </c>
      <c r="D59" s="81"/>
      <c r="E59" s="81"/>
      <c r="F59" s="81"/>
      <c r="G59" s="87"/>
      <c r="H59" s="81"/>
      <c r="I59" s="85"/>
      <c r="J59" s="83"/>
      <c r="K59" s="83"/>
      <c r="L59" s="85"/>
      <c r="M59" s="200">
        <v>2</v>
      </c>
      <c r="P59" t="s">
        <v>1333</v>
      </c>
    </row>
    <row r="60" spans="2:17">
      <c r="B60" s="80">
        <v>1</v>
      </c>
      <c r="C60" s="190" t="s">
        <v>1243</v>
      </c>
      <c r="D60" s="81"/>
      <c r="E60" s="81">
        <v>1</v>
      </c>
      <c r="F60" s="81" t="s">
        <v>1244</v>
      </c>
      <c r="G60" s="87" t="s">
        <v>872</v>
      </c>
      <c r="H60" s="81" t="s">
        <v>1231</v>
      </c>
      <c r="I60" s="82" t="s">
        <v>1624</v>
      </c>
      <c r="J60" s="83" t="s">
        <v>684</v>
      </c>
      <c r="K60" s="89" t="s">
        <v>683</v>
      </c>
      <c r="L60" s="108">
        <v>552756</v>
      </c>
      <c r="M60" s="200"/>
    </row>
    <row r="61" spans="2:17">
      <c r="B61" s="80">
        <v>2</v>
      </c>
      <c r="C61" s="190" t="s">
        <v>1245</v>
      </c>
      <c r="D61" s="81">
        <v>1</v>
      </c>
      <c r="E61" s="81"/>
      <c r="F61" s="81" t="s">
        <v>1246</v>
      </c>
      <c r="G61" s="87" t="s">
        <v>894</v>
      </c>
      <c r="H61" s="81" t="s">
        <v>1231</v>
      </c>
      <c r="I61" s="82" t="s">
        <v>2525</v>
      </c>
      <c r="J61" s="83" t="s">
        <v>2524</v>
      </c>
      <c r="K61" s="89" t="s">
        <v>1592</v>
      </c>
      <c r="L61" s="108">
        <v>561907</v>
      </c>
      <c r="M61" s="200"/>
    </row>
    <row r="62" spans="2:17">
      <c r="B62" s="80"/>
      <c r="C62" s="190"/>
      <c r="D62" s="81"/>
      <c r="E62" s="81"/>
      <c r="F62" s="81"/>
      <c r="G62" s="87"/>
      <c r="H62" s="81"/>
      <c r="I62" s="82"/>
      <c r="J62" s="83"/>
      <c r="K62" s="89"/>
      <c r="L62" s="108"/>
      <c r="M62" s="200"/>
    </row>
    <row r="63" spans="2:17">
      <c r="B63" s="99" t="s">
        <v>758</v>
      </c>
      <c r="C63" s="221" t="s">
        <v>1373</v>
      </c>
      <c r="D63" s="81"/>
      <c r="E63" s="81"/>
      <c r="F63" s="81"/>
      <c r="G63" s="87"/>
      <c r="H63" s="81"/>
      <c r="I63" s="82"/>
      <c r="J63" s="89"/>
      <c r="K63" s="89"/>
      <c r="L63" s="82"/>
      <c r="M63" s="200">
        <v>11</v>
      </c>
    </row>
    <row r="64" spans="2:17">
      <c r="B64" s="80">
        <v>1</v>
      </c>
      <c r="C64" s="190" t="s">
        <v>359</v>
      </c>
      <c r="D64" s="81"/>
      <c r="E64" s="81">
        <v>1</v>
      </c>
      <c r="F64" s="81"/>
      <c r="G64" s="87" t="s">
        <v>360</v>
      </c>
      <c r="H64" s="81" t="s">
        <v>1231</v>
      </c>
      <c r="I64" s="106" t="s">
        <v>2047</v>
      </c>
      <c r="J64" s="83" t="s">
        <v>1578</v>
      </c>
      <c r="K64" s="89" t="s">
        <v>1579</v>
      </c>
      <c r="L64" s="107" t="s">
        <v>2048</v>
      </c>
      <c r="M64" s="200"/>
    </row>
    <row r="65" spans="2:17">
      <c r="B65" s="80">
        <v>2</v>
      </c>
      <c r="C65" s="190" t="s">
        <v>95</v>
      </c>
      <c r="D65" s="81">
        <v>1</v>
      </c>
      <c r="E65" s="81"/>
      <c r="F65" s="81" t="s">
        <v>262</v>
      </c>
      <c r="G65" s="87" t="s">
        <v>96</v>
      </c>
      <c r="H65" s="81" t="s">
        <v>1235</v>
      </c>
      <c r="I65" s="198" t="s">
        <v>2525</v>
      </c>
      <c r="J65" s="83" t="s">
        <v>1578</v>
      </c>
      <c r="K65" s="89" t="s">
        <v>2490</v>
      </c>
      <c r="L65" s="107">
        <v>437056</v>
      </c>
      <c r="M65" s="200"/>
    </row>
    <row r="66" spans="2:17" s="197" customFormat="1">
      <c r="B66" s="80">
        <v>3</v>
      </c>
      <c r="C66" s="190" t="s">
        <v>1628</v>
      </c>
      <c r="D66" s="191"/>
      <c r="E66" s="191">
        <v>1</v>
      </c>
      <c r="F66" s="191" t="s">
        <v>260</v>
      </c>
      <c r="G66" s="192" t="s">
        <v>1002</v>
      </c>
      <c r="H66" s="81" t="s">
        <v>1235</v>
      </c>
      <c r="I66" s="198" t="s">
        <v>2525</v>
      </c>
      <c r="J66" s="83" t="s">
        <v>1578</v>
      </c>
      <c r="K66" s="89" t="s">
        <v>2490</v>
      </c>
      <c r="L66" s="209">
        <v>421306</v>
      </c>
      <c r="M66" s="206"/>
    </row>
    <row r="67" spans="2:17">
      <c r="B67" s="80">
        <v>4</v>
      </c>
      <c r="C67" s="190" t="s">
        <v>1607</v>
      </c>
      <c r="D67" s="81"/>
      <c r="E67" s="81">
        <v>1</v>
      </c>
      <c r="F67" s="81" t="s">
        <v>152</v>
      </c>
      <c r="G67" s="87" t="s">
        <v>1608</v>
      </c>
      <c r="H67" s="81" t="s">
        <v>1236</v>
      </c>
      <c r="I67" s="106" t="s">
        <v>2466</v>
      </c>
      <c r="J67" s="83" t="s">
        <v>1639</v>
      </c>
      <c r="K67" s="89" t="s">
        <v>1640</v>
      </c>
      <c r="L67" s="107">
        <v>318032</v>
      </c>
      <c r="N67" s="1"/>
    </row>
    <row r="68" spans="2:17">
      <c r="B68" s="80">
        <v>5</v>
      </c>
      <c r="C68" s="190" t="s">
        <v>1408</v>
      </c>
      <c r="D68" s="81">
        <v>1</v>
      </c>
      <c r="E68" s="81"/>
      <c r="F68" s="81" t="s">
        <v>261</v>
      </c>
      <c r="G68" s="109" t="s">
        <v>664</v>
      </c>
      <c r="H68" s="81" t="s">
        <v>1238</v>
      </c>
      <c r="I68" s="106" t="s">
        <v>161</v>
      </c>
      <c r="J68" s="83" t="s">
        <v>102</v>
      </c>
      <c r="K68" s="89" t="s">
        <v>169</v>
      </c>
      <c r="L68" s="108">
        <v>209067</v>
      </c>
      <c r="M68" s="200"/>
    </row>
    <row r="69" spans="2:17">
      <c r="B69" s="80">
        <v>6</v>
      </c>
      <c r="C69" s="190" t="s">
        <v>124</v>
      </c>
      <c r="D69" s="81"/>
      <c r="E69" s="81">
        <v>1</v>
      </c>
      <c r="F69" s="81" t="s">
        <v>263</v>
      </c>
      <c r="G69" s="87" t="s">
        <v>367</v>
      </c>
      <c r="H69" s="81" t="s">
        <v>1238</v>
      </c>
      <c r="I69" s="106" t="s">
        <v>2047</v>
      </c>
      <c r="J69" s="83" t="s">
        <v>1639</v>
      </c>
      <c r="K69" s="89" t="s">
        <v>2024</v>
      </c>
      <c r="L69" s="107">
        <v>210937</v>
      </c>
      <c r="N69" s="1"/>
    </row>
    <row r="70" spans="2:17" s="197" customFormat="1">
      <c r="B70" s="80">
        <v>7</v>
      </c>
      <c r="C70" s="190" t="s">
        <v>2317</v>
      </c>
      <c r="D70" s="191"/>
      <c r="E70" s="191">
        <v>1</v>
      </c>
      <c r="F70" s="191" t="s">
        <v>152</v>
      </c>
      <c r="G70" s="192" t="s">
        <v>228</v>
      </c>
      <c r="H70" s="191" t="s">
        <v>1238</v>
      </c>
      <c r="I70" s="198" t="s">
        <v>2047</v>
      </c>
      <c r="J70" s="83" t="s">
        <v>1639</v>
      </c>
      <c r="K70" s="195" t="s">
        <v>1661</v>
      </c>
      <c r="L70" s="196">
        <v>217353</v>
      </c>
      <c r="M70" s="210"/>
      <c r="N70" s="211"/>
      <c r="Q70" s="228" t="s">
        <v>1333</v>
      </c>
    </row>
    <row r="71" spans="2:17">
      <c r="B71" s="80">
        <v>8</v>
      </c>
      <c r="C71" s="190" t="s">
        <v>1627</v>
      </c>
      <c r="D71" s="81"/>
      <c r="E71" s="81">
        <v>1</v>
      </c>
      <c r="F71" s="81" t="s">
        <v>317</v>
      </c>
      <c r="G71" s="87" t="s">
        <v>660</v>
      </c>
      <c r="H71" s="81" t="s">
        <v>1242</v>
      </c>
      <c r="I71" s="82" t="s">
        <v>2428</v>
      </c>
      <c r="J71" s="83" t="s">
        <v>685</v>
      </c>
      <c r="K71" s="89" t="s">
        <v>1599</v>
      </c>
      <c r="L71" s="108">
        <v>154279</v>
      </c>
      <c r="N71" s="1"/>
      <c r="P71" s="17" t="s">
        <v>1333</v>
      </c>
      <c r="Q71" s="17" t="s">
        <v>1333</v>
      </c>
    </row>
    <row r="72" spans="2:17">
      <c r="B72" s="80">
        <v>9</v>
      </c>
      <c r="C72" s="190" t="s">
        <v>2063</v>
      </c>
      <c r="D72" s="81"/>
      <c r="E72" s="81">
        <v>1</v>
      </c>
      <c r="F72" s="191" t="s">
        <v>152</v>
      </c>
      <c r="G72" s="87" t="s">
        <v>2064</v>
      </c>
      <c r="H72" s="81" t="s">
        <v>1242</v>
      </c>
      <c r="I72" s="82" t="s">
        <v>2058</v>
      </c>
      <c r="J72" s="83" t="s">
        <v>587</v>
      </c>
      <c r="K72" s="89"/>
      <c r="L72" s="108"/>
      <c r="N72" s="1"/>
      <c r="Q72" s="17"/>
    </row>
    <row r="73" spans="2:17">
      <c r="B73" s="80">
        <v>10</v>
      </c>
      <c r="C73" s="190" t="s">
        <v>2065</v>
      </c>
      <c r="D73" s="81"/>
      <c r="E73" s="81">
        <v>1</v>
      </c>
      <c r="F73" s="191" t="s">
        <v>152</v>
      </c>
      <c r="G73" s="87" t="s">
        <v>2066</v>
      </c>
      <c r="H73" s="81" t="s">
        <v>1242</v>
      </c>
      <c r="I73" s="82" t="s">
        <v>2058</v>
      </c>
      <c r="J73" s="83" t="s">
        <v>587</v>
      </c>
      <c r="K73" s="89"/>
      <c r="L73" s="108"/>
      <c r="N73" s="1"/>
      <c r="Q73" s="17"/>
    </row>
    <row r="74" spans="2:17">
      <c r="B74" s="80">
        <v>11</v>
      </c>
      <c r="C74" s="190" t="s">
        <v>2067</v>
      </c>
      <c r="D74" s="81"/>
      <c r="E74" s="81">
        <v>1</v>
      </c>
      <c r="F74" s="191" t="s">
        <v>152</v>
      </c>
      <c r="G74" s="87" t="s">
        <v>2068</v>
      </c>
      <c r="H74" s="81" t="s">
        <v>1242</v>
      </c>
      <c r="I74" s="82" t="s">
        <v>2058</v>
      </c>
      <c r="J74" s="83" t="s">
        <v>587</v>
      </c>
      <c r="K74" s="89"/>
      <c r="L74" s="108"/>
      <c r="N74" s="1"/>
      <c r="Q74" s="17"/>
    </row>
    <row r="75" spans="2:17">
      <c r="B75" s="80"/>
      <c r="C75" s="190"/>
      <c r="D75" s="81"/>
      <c r="E75" s="81"/>
      <c r="F75" s="81"/>
      <c r="G75" s="87"/>
      <c r="H75" s="81"/>
      <c r="I75" s="82"/>
      <c r="J75" s="83"/>
      <c r="K75" s="89"/>
      <c r="L75" s="108"/>
      <c r="N75" s="1"/>
    </row>
    <row r="76" spans="2:17">
      <c r="B76" s="99" t="s">
        <v>759</v>
      </c>
      <c r="C76" s="221" t="s">
        <v>1374</v>
      </c>
      <c r="D76" s="81"/>
      <c r="E76" s="81"/>
      <c r="F76" s="81"/>
      <c r="G76" s="87"/>
      <c r="H76" s="81"/>
      <c r="I76" s="82"/>
      <c r="J76" s="89"/>
      <c r="K76" s="89"/>
      <c r="L76" s="82"/>
      <c r="M76" s="204">
        <v>7</v>
      </c>
      <c r="N76" s="1"/>
    </row>
    <row r="77" spans="2:17">
      <c r="B77" s="80">
        <v>1</v>
      </c>
      <c r="C77" s="190" t="s">
        <v>1375</v>
      </c>
      <c r="D77" s="81"/>
      <c r="E77" s="81">
        <v>1</v>
      </c>
      <c r="F77" s="81" t="s">
        <v>1376</v>
      </c>
      <c r="G77" s="87" t="s">
        <v>868</v>
      </c>
      <c r="H77" s="81" t="s">
        <v>1231</v>
      </c>
      <c r="I77" s="82" t="s">
        <v>221</v>
      </c>
      <c r="J77" s="83" t="s">
        <v>642</v>
      </c>
      <c r="K77" s="89" t="s">
        <v>640</v>
      </c>
      <c r="L77" s="108">
        <v>555378</v>
      </c>
      <c r="M77" s="200"/>
    </row>
    <row r="78" spans="2:17">
      <c r="B78" s="80">
        <v>2</v>
      </c>
      <c r="C78" s="190" t="s">
        <v>1378</v>
      </c>
      <c r="D78" s="81"/>
      <c r="E78" s="81">
        <v>1</v>
      </c>
      <c r="F78" s="81" t="s">
        <v>1379</v>
      </c>
      <c r="G78" s="87" t="s">
        <v>895</v>
      </c>
      <c r="H78" s="81" t="s">
        <v>1235</v>
      </c>
      <c r="I78" s="82" t="s">
        <v>221</v>
      </c>
      <c r="J78" s="83" t="s">
        <v>642</v>
      </c>
      <c r="K78" s="89" t="s">
        <v>217</v>
      </c>
      <c r="L78" s="108">
        <v>435660</v>
      </c>
      <c r="M78" s="200"/>
    </row>
    <row r="79" spans="2:17">
      <c r="B79" s="80">
        <v>3</v>
      </c>
      <c r="C79" s="190" t="s">
        <v>1626</v>
      </c>
      <c r="D79" s="81"/>
      <c r="E79" s="81">
        <v>1</v>
      </c>
      <c r="F79" s="81" t="s">
        <v>1377</v>
      </c>
      <c r="G79" s="87" t="s">
        <v>966</v>
      </c>
      <c r="H79" s="81" t="s">
        <v>1235</v>
      </c>
      <c r="I79" s="82" t="s">
        <v>1624</v>
      </c>
      <c r="J79" s="83" t="s">
        <v>642</v>
      </c>
      <c r="K79" s="89" t="s">
        <v>641</v>
      </c>
      <c r="L79" s="108">
        <v>439338</v>
      </c>
      <c r="M79" s="200"/>
    </row>
    <row r="80" spans="2:17">
      <c r="B80" s="80">
        <v>4</v>
      </c>
      <c r="C80" s="190" t="s">
        <v>1225</v>
      </c>
      <c r="D80" s="81"/>
      <c r="E80" s="81">
        <v>1</v>
      </c>
      <c r="F80" s="81" t="s">
        <v>264</v>
      </c>
      <c r="G80" s="87" t="s">
        <v>1226</v>
      </c>
      <c r="H80" s="81" t="s">
        <v>1238</v>
      </c>
      <c r="I80" s="82" t="s">
        <v>2047</v>
      </c>
      <c r="J80" s="83" t="s">
        <v>2009</v>
      </c>
      <c r="K80" s="89" t="s">
        <v>2008</v>
      </c>
      <c r="L80" s="107">
        <v>246857</v>
      </c>
      <c r="M80" s="200"/>
    </row>
    <row r="81" spans="2:17">
      <c r="B81" s="80">
        <v>5</v>
      </c>
      <c r="C81" s="190" t="s">
        <v>2247</v>
      </c>
      <c r="D81" s="81"/>
      <c r="E81" s="81">
        <v>1</v>
      </c>
      <c r="F81" s="191" t="s">
        <v>152</v>
      </c>
      <c r="G81" s="87" t="s">
        <v>2248</v>
      </c>
      <c r="H81" s="81" t="s">
        <v>1242</v>
      </c>
      <c r="I81" s="82" t="s">
        <v>2058</v>
      </c>
      <c r="J81" s="83"/>
      <c r="K81" s="89"/>
      <c r="L81" s="107"/>
      <c r="M81" s="200"/>
    </row>
    <row r="82" spans="2:17">
      <c r="B82" s="80">
        <v>6</v>
      </c>
      <c r="C82" s="190" t="s">
        <v>2253</v>
      </c>
      <c r="D82" s="81"/>
      <c r="E82" s="81">
        <v>1</v>
      </c>
      <c r="F82" s="191" t="s">
        <v>152</v>
      </c>
      <c r="G82" s="87" t="s">
        <v>2254</v>
      </c>
      <c r="H82" s="81" t="s">
        <v>1242</v>
      </c>
      <c r="I82" s="82" t="s">
        <v>2058</v>
      </c>
      <c r="J82" s="83"/>
      <c r="K82" s="89"/>
      <c r="L82" s="107"/>
      <c r="M82" s="200"/>
    </row>
    <row r="83" spans="2:17">
      <c r="B83" s="80">
        <v>7</v>
      </c>
      <c r="C83" s="190" t="s">
        <v>2320</v>
      </c>
      <c r="D83" s="81"/>
      <c r="E83" s="81">
        <v>1</v>
      </c>
      <c r="F83" s="191" t="s">
        <v>152</v>
      </c>
      <c r="G83" s="87" t="s">
        <v>2229</v>
      </c>
      <c r="H83" s="81" t="s">
        <v>1252</v>
      </c>
      <c r="I83" s="82" t="s">
        <v>2058</v>
      </c>
      <c r="J83" s="83"/>
      <c r="K83" s="89"/>
      <c r="L83" s="107"/>
      <c r="M83" s="200"/>
    </row>
    <row r="84" spans="2:17">
      <c r="B84" s="80"/>
      <c r="C84" s="190"/>
      <c r="D84" s="81"/>
      <c r="E84" s="81"/>
      <c r="F84" s="81"/>
      <c r="G84" s="87"/>
      <c r="H84" s="81"/>
      <c r="I84" s="82"/>
      <c r="J84" s="83"/>
      <c r="K84" s="89"/>
      <c r="L84" s="107"/>
      <c r="M84" s="200"/>
    </row>
    <row r="85" spans="2:17">
      <c r="B85" s="99" t="s">
        <v>760</v>
      </c>
      <c r="C85" s="221" t="s">
        <v>772</v>
      </c>
      <c r="D85" s="81"/>
      <c r="E85" s="81"/>
      <c r="F85" s="81"/>
      <c r="G85" s="87"/>
      <c r="H85" s="81"/>
      <c r="I85" s="85"/>
      <c r="J85" s="83"/>
      <c r="K85" s="83"/>
      <c r="L85" s="85"/>
      <c r="M85" s="200">
        <v>117</v>
      </c>
      <c r="Q85" t="s">
        <v>1333</v>
      </c>
    </row>
    <row r="86" spans="2:17">
      <c r="B86" s="80">
        <v>1</v>
      </c>
      <c r="C86" s="190" t="s">
        <v>26</v>
      </c>
      <c r="D86" s="81"/>
      <c r="E86" s="81">
        <v>1</v>
      </c>
      <c r="F86" s="81" t="s">
        <v>1278</v>
      </c>
      <c r="G86" s="87" t="s">
        <v>896</v>
      </c>
      <c r="H86" s="81" t="s">
        <v>1231</v>
      </c>
      <c r="I86" s="82" t="s">
        <v>1648</v>
      </c>
      <c r="J86" s="83" t="s">
        <v>848</v>
      </c>
      <c r="K86" s="89" t="s">
        <v>140</v>
      </c>
      <c r="L86" s="108">
        <v>588643</v>
      </c>
      <c r="M86" s="200"/>
      <c r="Q86" s="17" t="s">
        <v>1333</v>
      </c>
    </row>
    <row r="87" spans="2:17">
      <c r="B87" s="80">
        <v>2</v>
      </c>
      <c r="C87" s="190" t="s">
        <v>624</v>
      </c>
      <c r="D87" s="81"/>
      <c r="E87" s="81">
        <v>1</v>
      </c>
      <c r="F87" s="81" t="s">
        <v>1269</v>
      </c>
      <c r="G87" s="87" t="s">
        <v>908</v>
      </c>
      <c r="H87" s="81" t="s">
        <v>1231</v>
      </c>
      <c r="I87" s="82" t="s">
        <v>1966</v>
      </c>
      <c r="J87" s="83" t="s">
        <v>2519</v>
      </c>
      <c r="K87" s="89" t="s">
        <v>2516</v>
      </c>
      <c r="L87" s="102" t="s">
        <v>767</v>
      </c>
      <c r="M87" s="200"/>
    </row>
    <row r="88" spans="2:17">
      <c r="B88" s="80">
        <v>3</v>
      </c>
      <c r="C88" s="190" t="s">
        <v>224</v>
      </c>
      <c r="D88" s="81"/>
      <c r="E88" s="81">
        <v>1</v>
      </c>
      <c r="F88" s="81" t="s">
        <v>1257</v>
      </c>
      <c r="G88" s="87" t="s">
        <v>911</v>
      </c>
      <c r="H88" s="81" t="s">
        <v>1231</v>
      </c>
      <c r="I88" s="82" t="s">
        <v>2047</v>
      </c>
      <c r="J88" s="83" t="s">
        <v>848</v>
      </c>
      <c r="K88" s="89" t="s">
        <v>217</v>
      </c>
      <c r="L88" s="107" t="s">
        <v>2285</v>
      </c>
      <c r="M88" s="200"/>
    </row>
    <row r="89" spans="2:17">
      <c r="B89" s="80">
        <v>4</v>
      </c>
      <c r="C89" s="190" t="s">
        <v>2363</v>
      </c>
      <c r="D89" s="81"/>
      <c r="E89" s="81">
        <v>1</v>
      </c>
      <c r="F89" s="86" t="s">
        <v>1267</v>
      </c>
      <c r="G89" s="87" t="s">
        <v>884</v>
      </c>
      <c r="H89" s="81" t="s">
        <v>1231</v>
      </c>
      <c r="I89" s="82" t="s">
        <v>2047</v>
      </c>
      <c r="J89" s="83" t="s">
        <v>848</v>
      </c>
      <c r="K89" s="89" t="s">
        <v>43</v>
      </c>
      <c r="L89" s="108">
        <v>565299</v>
      </c>
      <c r="M89" s="200"/>
    </row>
    <row r="90" spans="2:17">
      <c r="B90" s="80">
        <v>5</v>
      </c>
      <c r="C90" s="190" t="s">
        <v>223</v>
      </c>
      <c r="D90" s="81">
        <v>1</v>
      </c>
      <c r="E90" s="81"/>
      <c r="F90" s="81" t="s">
        <v>1256</v>
      </c>
      <c r="G90" s="87" t="s">
        <v>910</v>
      </c>
      <c r="H90" s="81" t="s">
        <v>1231</v>
      </c>
      <c r="I90" s="82" t="s">
        <v>2466</v>
      </c>
      <c r="J90" s="83" t="s">
        <v>848</v>
      </c>
      <c r="K90" s="89" t="s">
        <v>217</v>
      </c>
      <c r="L90" s="108">
        <v>599201</v>
      </c>
      <c r="M90" s="200"/>
      <c r="O90" t="s">
        <v>1333</v>
      </c>
    </row>
    <row r="91" spans="2:17">
      <c r="B91" s="80">
        <v>6</v>
      </c>
      <c r="C91" s="190" t="s">
        <v>2409</v>
      </c>
      <c r="D91" s="81"/>
      <c r="E91" s="81">
        <v>1</v>
      </c>
      <c r="F91" s="81" t="s">
        <v>1281</v>
      </c>
      <c r="G91" s="87" t="s">
        <v>926</v>
      </c>
      <c r="H91" s="81" t="s">
        <v>1231</v>
      </c>
      <c r="I91" s="82" t="s">
        <v>2466</v>
      </c>
      <c r="J91" s="83" t="s">
        <v>848</v>
      </c>
      <c r="K91" s="89" t="s">
        <v>101</v>
      </c>
      <c r="L91" s="108">
        <v>636105</v>
      </c>
      <c r="M91" s="206"/>
    </row>
    <row r="92" spans="2:17">
      <c r="B92" s="80">
        <v>7</v>
      </c>
      <c r="C92" s="190" t="s">
        <v>2388</v>
      </c>
      <c r="D92" s="81">
        <v>1</v>
      </c>
      <c r="E92" s="81"/>
      <c r="F92" s="81" t="s">
        <v>1282</v>
      </c>
      <c r="G92" s="87" t="s">
        <v>927</v>
      </c>
      <c r="H92" s="81" t="s">
        <v>1231</v>
      </c>
      <c r="I92" s="82" t="s">
        <v>2466</v>
      </c>
      <c r="J92" s="83" t="s">
        <v>848</v>
      </c>
      <c r="K92" s="89" t="s">
        <v>168</v>
      </c>
      <c r="L92" s="107" t="s">
        <v>2487</v>
      </c>
      <c r="M92" s="200"/>
    </row>
    <row r="93" spans="2:17">
      <c r="B93" s="80">
        <v>8</v>
      </c>
      <c r="C93" s="190" t="s">
        <v>1631</v>
      </c>
      <c r="D93" s="81">
        <v>1</v>
      </c>
      <c r="E93" s="81"/>
      <c r="F93" s="81" t="s">
        <v>1255</v>
      </c>
      <c r="G93" s="87" t="s">
        <v>909</v>
      </c>
      <c r="H93" s="81" t="s">
        <v>1231</v>
      </c>
      <c r="I93" s="106" t="s">
        <v>2525</v>
      </c>
      <c r="J93" s="83" t="s">
        <v>1637</v>
      </c>
      <c r="K93" s="89" t="s">
        <v>168</v>
      </c>
      <c r="L93" s="108">
        <v>615954</v>
      </c>
      <c r="M93" s="200"/>
    </row>
    <row r="94" spans="2:17">
      <c r="B94" s="80">
        <v>9</v>
      </c>
      <c r="C94" s="190" t="s">
        <v>2408</v>
      </c>
      <c r="D94" s="81">
        <v>1</v>
      </c>
      <c r="E94" s="81"/>
      <c r="F94" s="81" t="s">
        <v>1279</v>
      </c>
      <c r="G94" s="87" t="s">
        <v>362</v>
      </c>
      <c r="H94" s="81" t="s">
        <v>1231</v>
      </c>
      <c r="I94" s="106" t="s">
        <v>2525</v>
      </c>
      <c r="J94" s="83" t="s">
        <v>1637</v>
      </c>
      <c r="K94" s="89" t="s">
        <v>168</v>
      </c>
      <c r="L94" s="107">
        <v>679031</v>
      </c>
      <c r="M94" s="200"/>
    </row>
    <row r="95" spans="2:17">
      <c r="B95" s="80">
        <v>10</v>
      </c>
      <c r="C95" s="190" t="s">
        <v>1253</v>
      </c>
      <c r="D95" s="81"/>
      <c r="E95" s="81">
        <v>1</v>
      </c>
      <c r="F95" s="81" t="s">
        <v>1254</v>
      </c>
      <c r="G95" s="87" t="s">
        <v>405</v>
      </c>
      <c r="H95" s="81" t="s">
        <v>1231</v>
      </c>
      <c r="I95" s="106" t="s">
        <v>2525</v>
      </c>
      <c r="J95" s="83" t="s">
        <v>1637</v>
      </c>
      <c r="K95" s="89" t="s">
        <v>217</v>
      </c>
      <c r="L95" s="108">
        <v>614122</v>
      </c>
      <c r="M95" s="200"/>
    </row>
    <row r="96" spans="2:17">
      <c r="B96" s="80">
        <v>11</v>
      </c>
      <c r="C96" s="190" t="s">
        <v>2426</v>
      </c>
      <c r="D96" s="81"/>
      <c r="E96" s="81">
        <v>1</v>
      </c>
      <c r="F96" s="81" t="s">
        <v>1261</v>
      </c>
      <c r="G96" s="87" t="s">
        <v>912</v>
      </c>
      <c r="H96" s="81" t="s">
        <v>1231</v>
      </c>
      <c r="I96" s="106" t="s">
        <v>2525</v>
      </c>
      <c r="J96" s="83" t="s">
        <v>1637</v>
      </c>
      <c r="K96" s="89" t="s">
        <v>1423</v>
      </c>
      <c r="L96" s="108">
        <v>618058</v>
      </c>
      <c r="M96" s="200"/>
      <c r="O96" s="17" t="s">
        <v>1333</v>
      </c>
    </row>
    <row r="97" spans="2:16">
      <c r="B97" s="80">
        <v>12</v>
      </c>
      <c r="C97" s="190" t="s">
        <v>625</v>
      </c>
      <c r="D97" s="81">
        <v>1</v>
      </c>
      <c r="E97" s="81"/>
      <c r="F97" s="81" t="s">
        <v>1258</v>
      </c>
      <c r="G97" s="87" t="s">
        <v>913</v>
      </c>
      <c r="H97" s="81" t="s">
        <v>1231</v>
      </c>
      <c r="I97" s="82" t="s">
        <v>2525</v>
      </c>
      <c r="J97" s="83" t="s">
        <v>1637</v>
      </c>
      <c r="K97" s="89" t="s">
        <v>1638</v>
      </c>
      <c r="L97" s="108">
        <v>678697</v>
      </c>
      <c r="M97" s="200"/>
    </row>
    <row r="98" spans="2:16">
      <c r="B98" s="80">
        <v>13</v>
      </c>
      <c r="C98" s="190" t="s">
        <v>2389</v>
      </c>
      <c r="D98" s="191">
        <v>1</v>
      </c>
      <c r="E98" s="191"/>
      <c r="F98" s="191" t="s">
        <v>1287</v>
      </c>
      <c r="G98" s="192" t="s">
        <v>937</v>
      </c>
      <c r="H98" s="191" t="s">
        <v>1231</v>
      </c>
      <c r="I98" s="193" t="s">
        <v>2525</v>
      </c>
      <c r="J98" s="194" t="s">
        <v>1637</v>
      </c>
      <c r="K98" s="195" t="s">
        <v>1654</v>
      </c>
      <c r="L98" s="196">
        <v>561016</v>
      </c>
      <c r="M98" s="200"/>
      <c r="P98" t="s">
        <v>1333</v>
      </c>
    </row>
    <row r="99" spans="2:16">
      <c r="B99" s="80">
        <v>14</v>
      </c>
      <c r="C99" s="190" t="s">
        <v>2415</v>
      </c>
      <c r="D99" s="191">
        <v>1</v>
      </c>
      <c r="E99" s="191"/>
      <c r="F99" s="191" t="s">
        <v>1296</v>
      </c>
      <c r="G99" s="192" t="s">
        <v>938</v>
      </c>
      <c r="H99" s="191" t="s">
        <v>1231</v>
      </c>
      <c r="I99" s="193" t="s">
        <v>2525</v>
      </c>
      <c r="J99" s="194" t="s">
        <v>1637</v>
      </c>
      <c r="K99" s="195" t="s">
        <v>1654</v>
      </c>
      <c r="L99" s="196" t="s">
        <v>2526</v>
      </c>
      <c r="M99" s="200"/>
    </row>
    <row r="100" spans="2:16">
      <c r="B100" s="80">
        <v>15</v>
      </c>
      <c r="C100" s="190" t="s">
        <v>22</v>
      </c>
      <c r="D100" s="81">
        <v>1</v>
      </c>
      <c r="E100" s="81"/>
      <c r="F100" s="81" t="s">
        <v>1259</v>
      </c>
      <c r="G100" s="87" t="s">
        <v>914</v>
      </c>
      <c r="H100" s="191" t="s">
        <v>1235</v>
      </c>
      <c r="I100" s="82" t="s">
        <v>1648</v>
      </c>
      <c r="J100" s="83" t="s">
        <v>1637</v>
      </c>
      <c r="K100" s="89" t="s">
        <v>1638</v>
      </c>
      <c r="L100" s="108">
        <v>422021</v>
      </c>
      <c r="M100" s="200"/>
    </row>
    <row r="101" spans="2:16">
      <c r="B101" s="80">
        <v>16</v>
      </c>
      <c r="C101" s="190" t="s">
        <v>222</v>
      </c>
      <c r="D101" s="81">
        <v>1</v>
      </c>
      <c r="E101" s="81"/>
      <c r="F101" s="81" t="s">
        <v>1262</v>
      </c>
      <c r="G101" s="87" t="s">
        <v>915</v>
      </c>
      <c r="H101" s="81" t="s">
        <v>1235</v>
      </c>
      <c r="I101" s="82" t="s">
        <v>1966</v>
      </c>
      <c r="J101" s="83" t="s">
        <v>1637</v>
      </c>
      <c r="K101" s="229" t="s">
        <v>1969</v>
      </c>
      <c r="L101" s="108">
        <v>445197</v>
      </c>
      <c r="M101" s="206"/>
      <c r="O101" t="s">
        <v>1333</v>
      </c>
      <c r="P101" t="s">
        <v>1333</v>
      </c>
    </row>
    <row r="102" spans="2:16">
      <c r="B102" s="80">
        <v>17</v>
      </c>
      <c r="C102" s="190" t="s">
        <v>23</v>
      </c>
      <c r="D102" s="81"/>
      <c r="E102" s="81">
        <v>1</v>
      </c>
      <c r="F102" s="81" t="s">
        <v>1303</v>
      </c>
      <c r="G102" s="87" t="s">
        <v>916</v>
      </c>
      <c r="H102" s="81" t="s">
        <v>1235</v>
      </c>
      <c r="I102" s="82" t="s">
        <v>1966</v>
      </c>
      <c r="J102" s="83" t="s">
        <v>1637</v>
      </c>
      <c r="K102" s="229" t="s">
        <v>1990</v>
      </c>
      <c r="L102" s="108">
        <v>428187</v>
      </c>
      <c r="M102" s="206"/>
    </row>
    <row r="103" spans="2:16">
      <c r="B103" s="80">
        <v>18</v>
      </c>
      <c r="C103" s="190" t="s">
        <v>2412</v>
      </c>
      <c r="D103" s="191">
        <v>1</v>
      </c>
      <c r="E103" s="191"/>
      <c r="F103" s="191" t="s">
        <v>1299</v>
      </c>
      <c r="G103" s="192" t="s">
        <v>940</v>
      </c>
      <c r="H103" s="191" t="s">
        <v>1235</v>
      </c>
      <c r="I103" s="82" t="s">
        <v>1957</v>
      </c>
      <c r="J103" s="194" t="s">
        <v>1637</v>
      </c>
      <c r="K103" s="195" t="s">
        <v>1679</v>
      </c>
      <c r="L103" s="209">
        <v>420102</v>
      </c>
      <c r="M103" s="206"/>
    </row>
    <row r="104" spans="2:16">
      <c r="B104" s="80">
        <v>19</v>
      </c>
      <c r="C104" s="214" t="s">
        <v>2350</v>
      </c>
      <c r="D104" s="110"/>
      <c r="E104" s="110">
        <v>1</v>
      </c>
      <c r="F104" s="110" t="s">
        <v>413</v>
      </c>
      <c r="G104" s="84" t="s">
        <v>943</v>
      </c>
      <c r="H104" s="81" t="s">
        <v>1235</v>
      </c>
      <c r="I104" s="82" t="s">
        <v>2428</v>
      </c>
      <c r="J104" s="194" t="s">
        <v>1637</v>
      </c>
      <c r="K104" s="89" t="s">
        <v>1969</v>
      </c>
      <c r="L104" s="108">
        <v>464402</v>
      </c>
      <c r="M104" s="206"/>
      <c r="O104" s="17" t="s">
        <v>1333</v>
      </c>
    </row>
    <row r="105" spans="2:16">
      <c r="B105" s="80">
        <v>20</v>
      </c>
      <c r="C105" s="190" t="s">
        <v>143</v>
      </c>
      <c r="D105" s="81">
        <v>1</v>
      </c>
      <c r="E105" s="81"/>
      <c r="F105" s="81" t="s">
        <v>2422</v>
      </c>
      <c r="G105" s="87" t="s">
        <v>1091</v>
      </c>
      <c r="H105" s="81" t="s">
        <v>1235</v>
      </c>
      <c r="I105" s="82" t="s">
        <v>2428</v>
      </c>
      <c r="J105" s="83" t="s">
        <v>1637</v>
      </c>
      <c r="K105" s="229" t="s">
        <v>1969</v>
      </c>
      <c r="L105" s="108">
        <v>438937</v>
      </c>
      <c r="M105" s="200"/>
    </row>
    <row r="106" spans="2:16">
      <c r="B106" s="80">
        <v>21</v>
      </c>
      <c r="C106" s="190" t="s">
        <v>2362</v>
      </c>
      <c r="D106" s="81"/>
      <c r="E106" s="81">
        <v>1</v>
      </c>
      <c r="F106" s="81" t="s">
        <v>1316</v>
      </c>
      <c r="G106" s="87" t="s">
        <v>1060</v>
      </c>
      <c r="H106" s="81" t="s">
        <v>1235</v>
      </c>
      <c r="I106" s="82" t="s">
        <v>2428</v>
      </c>
      <c r="J106" s="194" t="s">
        <v>1637</v>
      </c>
      <c r="K106" s="101" t="s">
        <v>2007</v>
      </c>
      <c r="L106" s="107">
        <v>443925</v>
      </c>
      <c r="M106" s="206"/>
    </row>
    <row r="107" spans="2:16">
      <c r="B107" s="80">
        <v>22</v>
      </c>
      <c r="C107" s="80" t="s">
        <v>2403</v>
      </c>
      <c r="D107" s="81">
        <v>1</v>
      </c>
      <c r="E107" s="81"/>
      <c r="F107" s="111" t="s">
        <v>146</v>
      </c>
      <c r="G107" s="87" t="s">
        <v>147</v>
      </c>
      <c r="H107" s="81" t="s">
        <v>1235</v>
      </c>
      <c r="I107" s="82" t="s">
        <v>2466</v>
      </c>
      <c r="J107" s="194" t="s">
        <v>1637</v>
      </c>
      <c r="K107" s="89" t="s">
        <v>2427</v>
      </c>
      <c r="L107" s="107">
        <v>429957</v>
      </c>
      <c r="M107" s="206"/>
    </row>
    <row r="108" spans="2:16">
      <c r="B108" s="80">
        <v>23</v>
      </c>
      <c r="C108" s="80" t="s">
        <v>24</v>
      </c>
      <c r="D108" s="81">
        <v>1</v>
      </c>
      <c r="E108" s="81"/>
      <c r="F108" s="81" t="s">
        <v>2421</v>
      </c>
      <c r="G108" s="87" t="s">
        <v>1090</v>
      </c>
      <c r="H108" s="81" t="s">
        <v>1235</v>
      </c>
      <c r="I108" s="82" t="s">
        <v>2466</v>
      </c>
      <c r="J108" s="194" t="s">
        <v>1637</v>
      </c>
      <c r="K108" s="89" t="s">
        <v>2427</v>
      </c>
      <c r="L108" s="108">
        <v>429052</v>
      </c>
      <c r="M108" s="200"/>
      <c r="O108" s="17" t="s">
        <v>1333</v>
      </c>
    </row>
    <row r="109" spans="2:16">
      <c r="B109" s="80">
        <v>24</v>
      </c>
      <c r="C109" s="80" t="s">
        <v>25</v>
      </c>
      <c r="D109" s="81">
        <v>1</v>
      </c>
      <c r="E109" s="81"/>
      <c r="F109" s="81" t="s">
        <v>1304</v>
      </c>
      <c r="G109" s="87" t="s">
        <v>945</v>
      </c>
      <c r="H109" s="81" t="s">
        <v>1235</v>
      </c>
      <c r="I109" s="82" t="s">
        <v>2466</v>
      </c>
      <c r="J109" s="194" t="s">
        <v>1637</v>
      </c>
      <c r="K109" s="89" t="s">
        <v>2427</v>
      </c>
      <c r="L109" s="108">
        <v>425732</v>
      </c>
      <c r="M109" s="200"/>
    </row>
    <row r="110" spans="2:16">
      <c r="B110" s="80">
        <v>25</v>
      </c>
      <c r="C110" s="80" t="s">
        <v>142</v>
      </c>
      <c r="D110" s="81">
        <v>1</v>
      </c>
      <c r="E110" s="81"/>
      <c r="F110" s="81" t="s">
        <v>2423</v>
      </c>
      <c r="G110" s="87" t="s">
        <v>1089</v>
      </c>
      <c r="H110" s="81" t="s">
        <v>1235</v>
      </c>
      <c r="I110" s="82" t="s">
        <v>2466</v>
      </c>
      <c r="J110" s="194" t="s">
        <v>1637</v>
      </c>
      <c r="K110" s="89" t="s">
        <v>2427</v>
      </c>
      <c r="L110" s="108">
        <v>428995</v>
      </c>
      <c r="M110" s="200"/>
    </row>
    <row r="111" spans="2:16">
      <c r="B111" s="80">
        <v>26</v>
      </c>
      <c r="C111" s="80" t="s">
        <v>178</v>
      </c>
      <c r="D111" s="81">
        <v>1</v>
      </c>
      <c r="E111" s="81"/>
      <c r="F111" s="81" t="s">
        <v>1318</v>
      </c>
      <c r="G111" s="87" t="s">
        <v>917</v>
      </c>
      <c r="H111" s="81" t="s">
        <v>1235</v>
      </c>
      <c r="I111" s="82" t="s">
        <v>2466</v>
      </c>
      <c r="J111" s="194" t="s">
        <v>1637</v>
      </c>
      <c r="K111" s="89" t="s">
        <v>2427</v>
      </c>
      <c r="L111" s="107">
        <v>429372</v>
      </c>
      <c r="M111" s="200"/>
    </row>
    <row r="112" spans="2:16">
      <c r="B112" s="80">
        <v>27</v>
      </c>
      <c r="C112" s="80" t="s">
        <v>179</v>
      </c>
      <c r="D112" s="81">
        <v>1</v>
      </c>
      <c r="E112" s="81"/>
      <c r="F112" s="81" t="s">
        <v>1297</v>
      </c>
      <c r="G112" s="87" t="s">
        <v>939</v>
      </c>
      <c r="H112" s="81" t="s">
        <v>1235</v>
      </c>
      <c r="I112" s="82" t="s">
        <v>2466</v>
      </c>
      <c r="J112" s="194" t="s">
        <v>1637</v>
      </c>
      <c r="K112" s="89" t="s">
        <v>2427</v>
      </c>
      <c r="L112" s="108">
        <v>433456</v>
      </c>
      <c r="M112" s="200"/>
    </row>
    <row r="113" spans="2:15">
      <c r="B113" s="80">
        <v>28</v>
      </c>
      <c r="C113" s="80" t="s">
        <v>1585</v>
      </c>
      <c r="D113" s="81"/>
      <c r="E113" s="81">
        <v>1</v>
      </c>
      <c r="F113" s="81" t="s">
        <v>1346</v>
      </c>
      <c r="G113" s="87" t="s">
        <v>920</v>
      </c>
      <c r="H113" s="81" t="s">
        <v>1235</v>
      </c>
      <c r="I113" s="82" t="s">
        <v>2466</v>
      </c>
      <c r="J113" s="194" t="s">
        <v>1637</v>
      </c>
      <c r="K113" s="89" t="s">
        <v>2427</v>
      </c>
      <c r="L113" s="108">
        <v>425954</v>
      </c>
      <c r="M113" s="200"/>
      <c r="O113" s="17" t="s">
        <v>1333</v>
      </c>
    </row>
    <row r="114" spans="2:15">
      <c r="B114" s="80">
        <v>29</v>
      </c>
      <c r="C114" s="80" t="s">
        <v>2349</v>
      </c>
      <c r="D114" s="81">
        <v>1</v>
      </c>
      <c r="E114" s="81"/>
      <c r="F114" s="81" t="s">
        <v>1310</v>
      </c>
      <c r="G114" s="87" t="s">
        <v>951</v>
      </c>
      <c r="H114" s="81" t="s">
        <v>1235</v>
      </c>
      <c r="I114" s="82" t="s">
        <v>2466</v>
      </c>
      <c r="J114" s="194" t="s">
        <v>1637</v>
      </c>
      <c r="K114" s="89" t="s">
        <v>2434</v>
      </c>
      <c r="L114" s="108">
        <v>424703</v>
      </c>
      <c r="M114" s="200"/>
    </row>
    <row r="115" spans="2:15">
      <c r="B115" s="80">
        <v>30</v>
      </c>
      <c r="C115" s="80" t="s">
        <v>2353</v>
      </c>
      <c r="D115" s="81"/>
      <c r="E115" s="81">
        <v>1</v>
      </c>
      <c r="F115" s="81" t="s">
        <v>1348</v>
      </c>
      <c r="G115" s="87" t="s">
        <v>918</v>
      </c>
      <c r="H115" s="81" t="s">
        <v>1235</v>
      </c>
      <c r="I115" s="82" t="s">
        <v>2466</v>
      </c>
      <c r="J115" s="194" t="s">
        <v>1637</v>
      </c>
      <c r="K115" s="89" t="s">
        <v>2434</v>
      </c>
      <c r="L115" s="108">
        <v>435548</v>
      </c>
      <c r="M115" s="200"/>
      <c r="O115" s="17" t="s">
        <v>1333</v>
      </c>
    </row>
    <row r="116" spans="2:15">
      <c r="B116" s="80">
        <v>31</v>
      </c>
      <c r="C116" s="80" t="s">
        <v>2354</v>
      </c>
      <c r="D116" s="81">
        <v>1</v>
      </c>
      <c r="E116" s="81"/>
      <c r="F116" s="81" t="s">
        <v>1315</v>
      </c>
      <c r="G116" s="87" t="s">
        <v>1095</v>
      </c>
      <c r="H116" s="81" t="s">
        <v>1235</v>
      </c>
      <c r="I116" s="82" t="s">
        <v>2466</v>
      </c>
      <c r="J116" s="194" t="s">
        <v>1637</v>
      </c>
      <c r="K116" s="89" t="s">
        <v>2434</v>
      </c>
      <c r="L116" s="107">
        <v>415847</v>
      </c>
      <c r="M116" s="200"/>
    </row>
    <row r="117" spans="2:15">
      <c r="B117" s="80">
        <v>32</v>
      </c>
      <c r="C117" s="80" t="s">
        <v>2372</v>
      </c>
      <c r="D117" s="81"/>
      <c r="E117" s="81">
        <v>1</v>
      </c>
      <c r="F117" s="81" t="s">
        <v>1341</v>
      </c>
      <c r="G117" s="87" t="s">
        <v>919</v>
      </c>
      <c r="H117" s="81" t="s">
        <v>1235</v>
      </c>
      <c r="I117" s="82" t="s">
        <v>2466</v>
      </c>
      <c r="J117" s="194" t="s">
        <v>1637</v>
      </c>
      <c r="K117" s="89" t="s">
        <v>2434</v>
      </c>
      <c r="L117" s="108">
        <v>426063</v>
      </c>
      <c r="M117" s="200"/>
      <c r="O117" s="17" t="s">
        <v>1333</v>
      </c>
    </row>
    <row r="118" spans="2:15">
      <c r="B118" s="80">
        <v>33</v>
      </c>
      <c r="C118" s="80" t="s">
        <v>2390</v>
      </c>
      <c r="D118" s="81">
        <v>1</v>
      </c>
      <c r="E118" s="81"/>
      <c r="F118" s="81" t="s">
        <v>1302</v>
      </c>
      <c r="G118" s="87" t="s">
        <v>942</v>
      </c>
      <c r="H118" s="81" t="s">
        <v>1235</v>
      </c>
      <c r="I118" s="82" t="s">
        <v>2466</v>
      </c>
      <c r="J118" s="194" t="s">
        <v>1637</v>
      </c>
      <c r="K118" s="89" t="s">
        <v>2434</v>
      </c>
      <c r="L118" s="108">
        <v>437967</v>
      </c>
      <c r="M118" s="200"/>
    </row>
    <row r="119" spans="2:15">
      <c r="B119" s="80">
        <v>34</v>
      </c>
      <c r="C119" s="80" t="s">
        <v>2391</v>
      </c>
      <c r="D119" s="81"/>
      <c r="E119" s="81">
        <v>1</v>
      </c>
      <c r="F119" s="81" t="s">
        <v>1314</v>
      </c>
      <c r="G119" s="87" t="s">
        <v>1094</v>
      </c>
      <c r="H119" s="81" t="s">
        <v>1235</v>
      </c>
      <c r="I119" s="82" t="s">
        <v>2466</v>
      </c>
      <c r="J119" s="194" t="s">
        <v>1637</v>
      </c>
      <c r="K119" s="89" t="s">
        <v>2434</v>
      </c>
      <c r="L119" s="108">
        <v>455085</v>
      </c>
      <c r="M119" s="200"/>
    </row>
    <row r="120" spans="2:15">
      <c r="B120" s="80">
        <v>35</v>
      </c>
      <c r="C120" s="80" t="s">
        <v>2399</v>
      </c>
      <c r="D120" s="81"/>
      <c r="E120" s="81">
        <v>1</v>
      </c>
      <c r="F120" s="81" t="s">
        <v>2424</v>
      </c>
      <c r="G120" s="87" t="s">
        <v>1088</v>
      </c>
      <c r="H120" s="81" t="s">
        <v>1235</v>
      </c>
      <c r="I120" s="82" t="s">
        <v>2466</v>
      </c>
      <c r="J120" s="194" t="s">
        <v>1637</v>
      </c>
      <c r="K120" s="89" t="s">
        <v>2435</v>
      </c>
      <c r="L120" s="107" t="s">
        <v>2471</v>
      </c>
      <c r="M120" s="200"/>
    </row>
    <row r="121" spans="2:15">
      <c r="B121" s="80">
        <v>36</v>
      </c>
      <c r="C121" s="80" t="s">
        <v>2414</v>
      </c>
      <c r="D121" s="81"/>
      <c r="E121" s="81">
        <v>1</v>
      </c>
      <c r="F121" s="81" t="s">
        <v>1342</v>
      </c>
      <c r="G121" s="87" t="s">
        <v>922</v>
      </c>
      <c r="H121" s="81" t="s">
        <v>1235</v>
      </c>
      <c r="I121" s="82" t="s">
        <v>2466</v>
      </c>
      <c r="J121" s="194" t="s">
        <v>1637</v>
      </c>
      <c r="K121" s="89" t="s">
        <v>2435</v>
      </c>
      <c r="L121" s="108">
        <v>427303</v>
      </c>
      <c r="M121" s="200"/>
    </row>
    <row r="122" spans="2:15">
      <c r="B122" s="80">
        <v>37</v>
      </c>
      <c r="C122" s="80" t="s">
        <v>2381</v>
      </c>
      <c r="D122" s="81">
        <v>1</v>
      </c>
      <c r="E122" s="81"/>
      <c r="F122" s="81" t="s">
        <v>1332</v>
      </c>
      <c r="G122" s="87" t="s">
        <v>1108</v>
      </c>
      <c r="H122" s="81" t="s">
        <v>1235</v>
      </c>
      <c r="I122" s="82" t="s">
        <v>2466</v>
      </c>
      <c r="J122" s="194" t="s">
        <v>1637</v>
      </c>
      <c r="K122" s="89" t="s">
        <v>2434</v>
      </c>
      <c r="L122" s="108">
        <v>432882</v>
      </c>
      <c r="M122" s="200"/>
    </row>
    <row r="123" spans="2:15">
      <c r="B123" s="80">
        <v>38</v>
      </c>
      <c r="C123" s="80" t="s">
        <v>2418</v>
      </c>
      <c r="D123" s="81">
        <v>1</v>
      </c>
      <c r="E123" s="81"/>
      <c r="F123" s="81" t="s">
        <v>1331</v>
      </c>
      <c r="G123" s="87" t="s">
        <v>1107</v>
      </c>
      <c r="H123" s="81" t="s">
        <v>1235</v>
      </c>
      <c r="I123" s="82" t="s">
        <v>2466</v>
      </c>
      <c r="J123" s="194" t="s">
        <v>1637</v>
      </c>
      <c r="K123" s="89" t="s">
        <v>2434</v>
      </c>
      <c r="L123" s="108">
        <v>433611</v>
      </c>
      <c r="M123" s="200"/>
    </row>
    <row r="124" spans="2:15">
      <c r="B124" s="80">
        <v>39</v>
      </c>
      <c r="C124" s="80" t="s">
        <v>2400</v>
      </c>
      <c r="D124" s="81"/>
      <c r="E124" s="81">
        <v>1</v>
      </c>
      <c r="F124" s="81" t="s">
        <v>1340</v>
      </c>
      <c r="G124" s="87" t="s">
        <v>626</v>
      </c>
      <c r="H124" s="81" t="s">
        <v>1235</v>
      </c>
      <c r="I124" s="82" t="s">
        <v>2466</v>
      </c>
      <c r="J124" s="83" t="s">
        <v>848</v>
      </c>
      <c r="K124" s="89" t="s">
        <v>2434</v>
      </c>
      <c r="L124" s="108">
        <v>427386</v>
      </c>
      <c r="M124" s="200"/>
    </row>
    <row r="125" spans="2:15">
      <c r="B125" s="80">
        <v>40</v>
      </c>
      <c r="C125" s="80" t="s">
        <v>2419</v>
      </c>
      <c r="D125" s="81"/>
      <c r="E125" s="81">
        <v>1</v>
      </c>
      <c r="F125" s="81" t="s">
        <v>840</v>
      </c>
      <c r="G125" s="87" t="s">
        <v>923</v>
      </c>
      <c r="H125" s="81" t="s">
        <v>1235</v>
      </c>
      <c r="I125" s="82" t="s">
        <v>2466</v>
      </c>
      <c r="J125" s="83" t="s">
        <v>848</v>
      </c>
      <c r="K125" s="89" t="s">
        <v>2434</v>
      </c>
      <c r="L125" s="107" t="s">
        <v>2534</v>
      </c>
      <c r="M125" s="200"/>
    </row>
    <row r="126" spans="2:15">
      <c r="B126" s="80">
        <v>41</v>
      </c>
      <c r="C126" s="80" t="s">
        <v>1709</v>
      </c>
      <c r="D126" s="81"/>
      <c r="E126" s="81">
        <v>1</v>
      </c>
      <c r="F126" s="81" t="s">
        <v>1312</v>
      </c>
      <c r="G126" s="87" t="s">
        <v>921</v>
      </c>
      <c r="H126" s="81" t="s">
        <v>1235</v>
      </c>
      <c r="I126" s="198" t="s">
        <v>2525</v>
      </c>
      <c r="J126" s="194" t="s">
        <v>1637</v>
      </c>
      <c r="K126" s="89" t="s">
        <v>2427</v>
      </c>
      <c r="L126" s="108">
        <v>471329</v>
      </c>
      <c r="M126" s="200"/>
    </row>
    <row r="127" spans="2:15">
      <c r="B127" s="80">
        <v>42</v>
      </c>
      <c r="C127" s="190" t="s">
        <v>2364</v>
      </c>
      <c r="D127" s="81">
        <v>1</v>
      </c>
      <c r="E127" s="81"/>
      <c r="F127" s="81" t="s">
        <v>1321</v>
      </c>
      <c r="G127" s="87" t="s">
        <v>1098</v>
      </c>
      <c r="H127" s="81" t="s">
        <v>1235</v>
      </c>
      <c r="I127" s="198" t="s">
        <v>2525</v>
      </c>
      <c r="J127" s="194" t="s">
        <v>1637</v>
      </c>
      <c r="K127" s="101" t="s">
        <v>2490</v>
      </c>
      <c r="L127" s="107" t="s">
        <v>2527</v>
      </c>
      <c r="M127" s="200"/>
    </row>
    <row r="128" spans="2:15">
      <c r="B128" s="80">
        <v>43</v>
      </c>
      <c r="C128" s="190" t="s">
        <v>24</v>
      </c>
      <c r="D128" s="81">
        <v>1</v>
      </c>
      <c r="E128" s="81"/>
      <c r="F128" s="81" t="s">
        <v>1327</v>
      </c>
      <c r="G128" s="87" t="s">
        <v>1104</v>
      </c>
      <c r="H128" s="81" t="s">
        <v>1235</v>
      </c>
      <c r="I128" s="198" t="s">
        <v>2525</v>
      </c>
      <c r="J128" s="194" t="s">
        <v>1637</v>
      </c>
      <c r="K128" s="101" t="s">
        <v>2490</v>
      </c>
      <c r="L128" s="108">
        <v>410650</v>
      </c>
      <c r="M128" s="200"/>
    </row>
    <row r="129" spans="2:13">
      <c r="B129" s="80">
        <v>44</v>
      </c>
      <c r="C129" s="190" t="s">
        <v>2360</v>
      </c>
      <c r="D129" s="81">
        <v>1</v>
      </c>
      <c r="E129" s="81"/>
      <c r="F129" s="81" t="s">
        <v>1329</v>
      </c>
      <c r="G129" s="87" t="s">
        <v>1106</v>
      </c>
      <c r="H129" s="81" t="s">
        <v>1235</v>
      </c>
      <c r="I129" s="198" t="s">
        <v>2525</v>
      </c>
      <c r="J129" s="194" t="s">
        <v>1637</v>
      </c>
      <c r="K129" s="101" t="s">
        <v>2490</v>
      </c>
      <c r="L129" s="107">
        <v>423983</v>
      </c>
      <c r="M129" s="200"/>
    </row>
    <row r="130" spans="2:13">
      <c r="B130" s="80">
        <v>45</v>
      </c>
      <c r="C130" s="190" t="s">
        <v>2371</v>
      </c>
      <c r="D130" s="81">
        <v>1</v>
      </c>
      <c r="E130" s="81"/>
      <c r="F130" s="81" t="s">
        <v>1335</v>
      </c>
      <c r="G130" s="87" t="s">
        <v>667</v>
      </c>
      <c r="H130" s="81" t="s">
        <v>1235</v>
      </c>
      <c r="I130" s="198" t="s">
        <v>2525</v>
      </c>
      <c r="J130" s="194" t="s">
        <v>1637</v>
      </c>
      <c r="K130" s="101" t="s">
        <v>2490</v>
      </c>
      <c r="L130" s="108">
        <v>423009</v>
      </c>
      <c r="M130" s="200"/>
    </row>
    <row r="131" spans="2:13">
      <c r="B131" s="80">
        <v>46</v>
      </c>
      <c r="C131" s="190" t="s">
        <v>2368</v>
      </c>
      <c r="D131" s="81">
        <v>1</v>
      </c>
      <c r="E131" s="81"/>
      <c r="F131" s="81" t="s">
        <v>496</v>
      </c>
      <c r="G131" s="87" t="s">
        <v>952</v>
      </c>
      <c r="H131" s="81" t="s">
        <v>1235</v>
      </c>
      <c r="I131" s="198" t="s">
        <v>2525</v>
      </c>
      <c r="J131" s="194" t="s">
        <v>1637</v>
      </c>
      <c r="K131" s="101" t="s">
        <v>2490</v>
      </c>
      <c r="L131" s="108">
        <v>423483</v>
      </c>
      <c r="M131" s="200"/>
    </row>
    <row r="132" spans="2:13">
      <c r="B132" s="80">
        <v>47</v>
      </c>
      <c r="C132" s="190" t="s">
        <v>2401</v>
      </c>
      <c r="D132" s="81"/>
      <c r="E132" s="81">
        <v>1</v>
      </c>
      <c r="F132" s="81" t="s">
        <v>1313</v>
      </c>
      <c r="G132" s="87" t="s">
        <v>824</v>
      </c>
      <c r="H132" s="81" t="s">
        <v>1235</v>
      </c>
      <c r="I132" s="198" t="s">
        <v>2525</v>
      </c>
      <c r="J132" s="194" t="s">
        <v>1637</v>
      </c>
      <c r="K132" s="101" t="s">
        <v>2490</v>
      </c>
      <c r="L132" s="108">
        <v>432106</v>
      </c>
      <c r="M132" s="200"/>
    </row>
    <row r="133" spans="2:13">
      <c r="B133" s="80">
        <v>48</v>
      </c>
      <c r="C133" s="190" t="s">
        <v>2417</v>
      </c>
      <c r="D133" s="81">
        <v>1</v>
      </c>
      <c r="E133" s="81"/>
      <c r="F133" s="81" t="s">
        <v>1326</v>
      </c>
      <c r="G133" s="87" t="s">
        <v>1103</v>
      </c>
      <c r="H133" s="81" t="s">
        <v>1235</v>
      </c>
      <c r="I133" s="198" t="s">
        <v>2525</v>
      </c>
      <c r="J133" s="194" t="s">
        <v>1637</v>
      </c>
      <c r="K133" s="101" t="s">
        <v>2490</v>
      </c>
      <c r="L133" s="108">
        <v>437811</v>
      </c>
      <c r="M133" s="200"/>
    </row>
    <row r="134" spans="2:13">
      <c r="B134" s="80">
        <v>49</v>
      </c>
      <c r="C134" s="190" t="s">
        <v>2453</v>
      </c>
      <c r="D134" s="81">
        <v>1</v>
      </c>
      <c r="E134" s="81"/>
      <c r="F134" s="81" t="s">
        <v>1311</v>
      </c>
      <c r="G134" s="87" t="s">
        <v>1093</v>
      </c>
      <c r="H134" s="81" t="s">
        <v>1235</v>
      </c>
      <c r="I134" s="198" t="s">
        <v>2525</v>
      </c>
      <c r="J134" s="194" t="s">
        <v>1637</v>
      </c>
      <c r="K134" s="101" t="s">
        <v>2490</v>
      </c>
      <c r="L134" s="108">
        <v>445313</v>
      </c>
      <c r="M134" s="200"/>
    </row>
    <row r="135" spans="2:13">
      <c r="B135" s="80">
        <v>50</v>
      </c>
      <c r="C135" s="190" t="s">
        <v>2379</v>
      </c>
      <c r="D135" s="191">
        <v>1</v>
      </c>
      <c r="E135" s="191"/>
      <c r="F135" s="191" t="s">
        <v>1324</v>
      </c>
      <c r="G135" s="192" t="s">
        <v>1101</v>
      </c>
      <c r="H135" s="81" t="s">
        <v>1235</v>
      </c>
      <c r="I135" s="198" t="s">
        <v>2525</v>
      </c>
      <c r="J135" s="194" t="s">
        <v>1637</v>
      </c>
      <c r="K135" s="195" t="s">
        <v>2490</v>
      </c>
      <c r="L135" s="209">
        <v>415502</v>
      </c>
      <c r="M135" s="200"/>
    </row>
    <row r="136" spans="2:13">
      <c r="B136" s="80">
        <v>51</v>
      </c>
      <c r="C136" s="190" t="s">
        <v>2395</v>
      </c>
      <c r="D136" s="191"/>
      <c r="E136" s="191">
        <v>1</v>
      </c>
      <c r="F136" s="191" t="s">
        <v>1320</v>
      </c>
      <c r="G136" s="192" t="s">
        <v>1097</v>
      </c>
      <c r="H136" s="81" t="s">
        <v>1235</v>
      </c>
      <c r="I136" s="198" t="s">
        <v>2525</v>
      </c>
      <c r="J136" s="194" t="s">
        <v>1637</v>
      </c>
      <c r="K136" s="195" t="s">
        <v>2490</v>
      </c>
      <c r="L136" s="209">
        <v>424221</v>
      </c>
      <c r="M136" s="200"/>
    </row>
    <row r="137" spans="2:13">
      <c r="B137" s="80">
        <v>52</v>
      </c>
      <c r="C137" s="190" t="s">
        <v>2410</v>
      </c>
      <c r="D137" s="191"/>
      <c r="E137" s="191">
        <v>1</v>
      </c>
      <c r="F137" s="191" t="s">
        <v>1325</v>
      </c>
      <c r="G137" s="192" t="s">
        <v>1102</v>
      </c>
      <c r="H137" s="81" t="s">
        <v>1235</v>
      </c>
      <c r="I137" s="198" t="s">
        <v>2525</v>
      </c>
      <c r="J137" s="194" t="s">
        <v>1637</v>
      </c>
      <c r="K137" s="195" t="s">
        <v>2490</v>
      </c>
      <c r="L137" s="196" t="s">
        <v>2528</v>
      </c>
      <c r="M137" s="200"/>
    </row>
    <row r="138" spans="2:13">
      <c r="B138" s="80">
        <v>53</v>
      </c>
      <c r="C138" s="190" t="s">
        <v>2413</v>
      </c>
      <c r="D138" s="191"/>
      <c r="E138" s="191">
        <v>1</v>
      </c>
      <c r="F138" s="191" t="s">
        <v>1323</v>
      </c>
      <c r="G138" s="192" t="s">
        <v>1100</v>
      </c>
      <c r="H138" s="81" t="s">
        <v>1235</v>
      </c>
      <c r="I138" s="198" t="s">
        <v>2525</v>
      </c>
      <c r="J138" s="194" t="s">
        <v>1637</v>
      </c>
      <c r="K138" s="199" t="s">
        <v>2490</v>
      </c>
      <c r="L138" s="209">
        <v>418103</v>
      </c>
      <c r="M138" s="200"/>
    </row>
    <row r="139" spans="2:13">
      <c r="B139" s="80">
        <v>54</v>
      </c>
      <c r="C139" s="190" t="s">
        <v>2420</v>
      </c>
      <c r="D139" s="191">
        <v>1</v>
      </c>
      <c r="E139" s="191"/>
      <c r="F139" s="191" t="s">
        <v>491</v>
      </c>
      <c r="G139" s="192" t="s">
        <v>1149</v>
      </c>
      <c r="H139" s="81" t="s">
        <v>1235</v>
      </c>
      <c r="I139" s="198" t="s">
        <v>2525</v>
      </c>
      <c r="J139" s="194" t="s">
        <v>1637</v>
      </c>
      <c r="K139" s="199" t="s">
        <v>2490</v>
      </c>
      <c r="L139" s="209">
        <v>416471</v>
      </c>
      <c r="M139" s="200"/>
    </row>
    <row r="140" spans="2:13">
      <c r="B140" s="80">
        <v>55</v>
      </c>
      <c r="C140" s="190" t="s">
        <v>2439</v>
      </c>
      <c r="D140" s="191"/>
      <c r="E140" s="191">
        <v>1</v>
      </c>
      <c r="F140" s="191" t="s">
        <v>1319</v>
      </c>
      <c r="G140" s="192" t="s">
        <v>1096</v>
      </c>
      <c r="H140" s="81" t="s">
        <v>1235</v>
      </c>
      <c r="I140" s="198" t="s">
        <v>2525</v>
      </c>
      <c r="J140" s="194" t="s">
        <v>1637</v>
      </c>
      <c r="K140" s="195" t="s">
        <v>2490</v>
      </c>
      <c r="L140" s="196">
        <v>483385</v>
      </c>
      <c r="M140" s="200"/>
    </row>
    <row r="141" spans="2:13">
      <c r="B141" s="80">
        <v>56</v>
      </c>
      <c r="C141" s="190" t="s">
        <v>2397</v>
      </c>
      <c r="D141" s="81">
        <v>1</v>
      </c>
      <c r="E141" s="81"/>
      <c r="F141" s="81" t="s">
        <v>1272</v>
      </c>
      <c r="G141" s="87" t="s">
        <v>893</v>
      </c>
      <c r="H141" s="191" t="s">
        <v>1236</v>
      </c>
      <c r="I141" s="82" t="s">
        <v>1136</v>
      </c>
      <c r="J141" s="194" t="s">
        <v>1637</v>
      </c>
      <c r="K141" s="89" t="s">
        <v>2490</v>
      </c>
      <c r="L141" s="108">
        <v>403846</v>
      </c>
      <c r="M141" s="200"/>
    </row>
    <row r="142" spans="2:13">
      <c r="B142" s="80">
        <v>57</v>
      </c>
      <c r="C142" s="190" t="s">
        <v>2382</v>
      </c>
      <c r="D142" s="81">
        <v>1</v>
      </c>
      <c r="E142" s="81"/>
      <c r="F142" s="86" t="s">
        <v>1286</v>
      </c>
      <c r="G142" s="87" t="s">
        <v>936</v>
      </c>
      <c r="H142" s="191" t="s">
        <v>1236</v>
      </c>
      <c r="I142" s="82" t="s">
        <v>133</v>
      </c>
      <c r="J142" s="194" t="s">
        <v>1637</v>
      </c>
      <c r="K142" s="89" t="s">
        <v>2490</v>
      </c>
      <c r="L142" s="108">
        <v>405945</v>
      </c>
      <c r="M142" s="200"/>
    </row>
    <row r="143" spans="2:13">
      <c r="B143" s="80">
        <v>58</v>
      </c>
      <c r="C143" s="190" t="s">
        <v>2491</v>
      </c>
      <c r="D143" s="81"/>
      <c r="E143" s="81">
        <v>1</v>
      </c>
      <c r="F143" s="81" t="s">
        <v>1328</v>
      </c>
      <c r="G143" s="87" t="s">
        <v>1105</v>
      </c>
      <c r="H143" s="191" t="s">
        <v>1236</v>
      </c>
      <c r="I143" s="82" t="s">
        <v>1648</v>
      </c>
      <c r="J143" s="83" t="s">
        <v>1600</v>
      </c>
      <c r="K143" s="101" t="s">
        <v>2492</v>
      </c>
      <c r="L143" s="108">
        <v>321529</v>
      </c>
      <c r="M143" s="200"/>
    </row>
    <row r="144" spans="2:13">
      <c r="B144" s="80">
        <v>59</v>
      </c>
      <c r="C144" s="520" t="s">
        <v>2545</v>
      </c>
      <c r="D144" s="81">
        <v>1</v>
      </c>
      <c r="E144" s="81"/>
      <c r="F144" s="81" t="s">
        <v>1307</v>
      </c>
      <c r="G144" s="87" t="s">
        <v>947</v>
      </c>
      <c r="H144" s="191" t="s">
        <v>1236</v>
      </c>
      <c r="I144" s="82" t="s">
        <v>1624</v>
      </c>
      <c r="J144" s="83" t="s">
        <v>849</v>
      </c>
      <c r="K144" s="89" t="s">
        <v>141</v>
      </c>
      <c r="L144" s="108">
        <v>344331</v>
      </c>
      <c r="M144" s="200"/>
    </row>
    <row r="145" spans="2:17" s="197" customFormat="1">
      <c r="B145" s="80">
        <v>60</v>
      </c>
      <c r="C145" s="190" t="s">
        <v>997</v>
      </c>
      <c r="D145" s="191">
        <v>1</v>
      </c>
      <c r="E145" s="191" t="s">
        <v>1333</v>
      </c>
      <c r="F145" s="191" t="s">
        <v>265</v>
      </c>
      <c r="G145" s="192" t="s">
        <v>998</v>
      </c>
      <c r="H145" s="191" t="s">
        <v>1236</v>
      </c>
      <c r="I145" s="198" t="s">
        <v>1684</v>
      </c>
      <c r="J145" s="194" t="s">
        <v>849</v>
      </c>
      <c r="K145" s="195" t="s">
        <v>218</v>
      </c>
      <c r="L145" s="209">
        <v>317276</v>
      </c>
      <c r="M145" s="206"/>
    </row>
    <row r="146" spans="2:17" s="197" customFormat="1">
      <c r="B146" s="80">
        <v>61</v>
      </c>
      <c r="C146" s="190" t="s">
        <v>2358</v>
      </c>
      <c r="D146" s="81"/>
      <c r="E146" s="81">
        <v>1</v>
      </c>
      <c r="F146" s="81" t="s">
        <v>1330</v>
      </c>
      <c r="G146" s="87" t="s">
        <v>953</v>
      </c>
      <c r="H146" s="191" t="s">
        <v>1236</v>
      </c>
      <c r="I146" s="82" t="s">
        <v>1966</v>
      </c>
      <c r="J146" s="83" t="s">
        <v>849</v>
      </c>
      <c r="K146" s="89" t="s">
        <v>1423</v>
      </c>
      <c r="L146" s="108">
        <v>333529</v>
      </c>
      <c r="M146" s="206"/>
    </row>
    <row r="147" spans="2:17" s="197" customFormat="1">
      <c r="B147" s="80">
        <v>62</v>
      </c>
      <c r="C147" s="190" t="s">
        <v>2398</v>
      </c>
      <c r="D147" s="81">
        <v>1</v>
      </c>
      <c r="E147" s="81"/>
      <c r="F147" s="81" t="s">
        <v>1334</v>
      </c>
      <c r="G147" s="87" t="s">
        <v>1109</v>
      </c>
      <c r="H147" s="81" t="s">
        <v>1236</v>
      </c>
      <c r="I147" s="82" t="s">
        <v>2047</v>
      </c>
      <c r="J147" s="83" t="s">
        <v>1600</v>
      </c>
      <c r="K147" s="101" t="s">
        <v>1601</v>
      </c>
      <c r="L147" s="108">
        <v>353361</v>
      </c>
      <c r="M147" s="206"/>
    </row>
    <row r="148" spans="2:17">
      <c r="B148" s="80">
        <v>63</v>
      </c>
      <c r="C148" s="80" t="s">
        <v>1207</v>
      </c>
      <c r="D148" s="81">
        <v>1</v>
      </c>
      <c r="E148" s="81"/>
      <c r="F148" s="81" t="s">
        <v>274</v>
      </c>
      <c r="G148" s="87" t="s">
        <v>1208</v>
      </c>
      <c r="H148" s="81" t="s">
        <v>1236</v>
      </c>
      <c r="I148" s="82" t="s">
        <v>2428</v>
      </c>
      <c r="J148" s="83" t="s">
        <v>1600</v>
      </c>
      <c r="K148" s="89" t="s">
        <v>1601</v>
      </c>
      <c r="L148" s="108">
        <v>340178</v>
      </c>
      <c r="M148" s="200"/>
    </row>
    <row r="149" spans="2:17">
      <c r="B149" s="80">
        <v>64</v>
      </c>
      <c r="C149" s="80" t="s">
        <v>644</v>
      </c>
      <c r="D149" s="81">
        <v>1</v>
      </c>
      <c r="E149" s="81"/>
      <c r="F149" s="81" t="s">
        <v>267</v>
      </c>
      <c r="G149" s="87" t="s">
        <v>646</v>
      </c>
      <c r="H149" s="81" t="s">
        <v>1236</v>
      </c>
      <c r="I149" s="82" t="s">
        <v>2466</v>
      </c>
      <c r="J149" s="83" t="s">
        <v>1600</v>
      </c>
      <c r="K149" s="89" t="s">
        <v>1601</v>
      </c>
      <c r="L149" s="108">
        <v>320542</v>
      </c>
      <c r="M149" s="200"/>
    </row>
    <row r="150" spans="2:17">
      <c r="B150" s="80">
        <v>65</v>
      </c>
      <c r="C150" s="80" t="s">
        <v>1205</v>
      </c>
      <c r="D150" s="81"/>
      <c r="E150" s="81">
        <v>1</v>
      </c>
      <c r="F150" s="81" t="s">
        <v>268</v>
      </c>
      <c r="G150" s="87" t="s">
        <v>1206</v>
      </c>
      <c r="H150" s="81" t="s">
        <v>1236</v>
      </c>
      <c r="I150" s="82" t="s">
        <v>2466</v>
      </c>
      <c r="J150" s="83" t="s">
        <v>1600</v>
      </c>
      <c r="K150" s="89" t="s">
        <v>1638</v>
      </c>
      <c r="L150" s="108">
        <v>311355</v>
      </c>
      <c r="M150" s="200"/>
    </row>
    <row r="151" spans="2:17">
      <c r="B151" s="80">
        <v>66</v>
      </c>
      <c r="C151" s="190" t="s">
        <v>2365</v>
      </c>
      <c r="D151" s="191">
        <v>1</v>
      </c>
      <c r="E151" s="191"/>
      <c r="F151" s="191" t="s">
        <v>1338</v>
      </c>
      <c r="G151" s="192" t="s">
        <v>1148</v>
      </c>
      <c r="H151" s="191" t="s">
        <v>1236</v>
      </c>
      <c r="I151" s="198" t="s">
        <v>2525</v>
      </c>
      <c r="J151" s="194" t="s">
        <v>1600</v>
      </c>
      <c r="K151" s="195" t="s">
        <v>1650</v>
      </c>
      <c r="L151" s="196">
        <v>307663</v>
      </c>
      <c r="M151" s="200"/>
    </row>
    <row r="152" spans="2:17">
      <c r="B152" s="80">
        <v>67</v>
      </c>
      <c r="C152" s="190" t="s">
        <v>643</v>
      </c>
      <c r="D152" s="81"/>
      <c r="E152" s="81">
        <v>1</v>
      </c>
      <c r="F152" s="81" t="s">
        <v>266</v>
      </c>
      <c r="G152" s="87" t="s">
        <v>645</v>
      </c>
      <c r="H152" s="81" t="s">
        <v>1238</v>
      </c>
      <c r="I152" s="82" t="s">
        <v>1624</v>
      </c>
      <c r="J152" s="83" t="s">
        <v>1600</v>
      </c>
      <c r="K152" s="89" t="s">
        <v>1601</v>
      </c>
      <c r="L152" s="108">
        <v>214089</v>
      </c>
      <c r="M152" s="200"/>
    </row>
    <row r="153" spans="2:17">
      <c r="B153" s="80">
        <v>68</v>
      </c>
      <c r="C153" s="190" t="s">
        <v>627</v>
      </c>
      <c r="D153" s="81"/>
      <c r="E153" s="81">
        <v>1</v>
      </c>
      <c r="F153" s="81" t="s">
        <v>269</v>
      </c>
      <c r="G153" s="87" t="s">
        <v>666</v>
      </c>
      <c r="H153" s="81" t="s">
        <v>1238</v>
      </c>
      <c r="I153" s="88" t="s">
        <v>1957</v>
      </c>
      <c r="J153" s="83" t="s">
        <v>1600</v>
      </c>
      <c r="K153" s="89" t="s">
        <v>1675</v>
      </c>
      <c r="L153" s="107">
        <v>211542</v>
      </c>
      <c r="M153" s="200"/>
      <c r="O153" t="s">
        <v>1333</v>
      </c>
    </row>
    <row r="154" spans="2:17">
      <c r="B154" s="80">
        <v>69</v>
      </c>
      <c r="C154" s="190" t="s">
        <v>834</v>
      </c>
      <c r="D154" s="191"/>
      <c r="E154" s="191">
        <v>1</v>
      </c>
      <c r="F154" s="191" t="s">
        <v>1345</v>
      </c>
      <c r="G154" s="192" t="s">
        <v>1151</v>
      </c>
      <c r="H154" s="523" t="s">
        <v>1238</v>
      </c>
      <c r="I154" s="198" t="s">
        <v>2496</v>
      </c>
      <c r="J154" s="194" t="s">
        <v>849</v>
      </c>
      <c r="K154" s="199" t="s">
        <v>218</v>
      </c>
      <c r="L154" s="209">
        <v>358609</v>
      </c>
      <c r="M154" s="200"/>
    </row>
    <row r="155" spans="2:17">
      <c r="B155" s="80">
        <v>70</v>
      </c>
      <c r="C155" s="212" t="s">
        <v>2394</v>
      </c>
      <c r="D155" s="213"/>
      <c r="E155" s="213">
        <v>1</v>
      </c>
      <c r="F155" s="213" t="s">
        <v>535</v>
      </c>
      <c r="G155" s="214" t="s">
        <v>1159</v>
      </c>
      <c r="H155" s="191" t="s">
        <v>1238</v>
      </c>
      <c r="I155" s="82" t="s">
        <v>2047</v>
      </c>
      <c r="J155" s="83" t="s">
        <v>1600</v>
      </c>
      <c r="K155" s="89" t="s">
        <v>2489</v>
      </c>
      <c r="L155" s="196">
        <v>209283</v>
      </c>
      <c r="M155" s="200"/>
      <c r="O155" s="17" t="s">
        <v>1333</v>
      </c>
    </row>
    <row r="156" spans="2:17">
      <c r="B156" s="80">
        <v>71</v>
      </c>
      <c r="C156" s="212" t="s">
        <v>2357</v>
      </c>
      <c r="D156" s="110"/>
      <c r="E156" s="110">
        <v>1</v>
      </c>
      <c r="F156" s="110" t="s">
        <v>514</v>
      </c>
      <c r="G156" s="84" t="s">
        <v>1001</v>
      </c>
      <c r="H156" s="81" t="s">
        <v>1238</v>
      </c>
      <c r="I156" s="82" t="s">
        <v>2047</v>
      </c>
      <c r="J156" s="83" t="s">
        <v>1600</v>
      </c>
      <c r="K156" s="89" t="s">
        <v>2489</v>
      </c>
      <c r="L156" s="107">
        <v>219774</v>
      </c>
      <c r="M156" s="200"/>
    </row>
    <row r="157" spans="2:17">
      <c r="B157" s="80">
        <v>72</v>
      </c>
      <c r="C157" s="80" t="s">
        <v>127</v>
      </c>
      <c r="D157" s="81"/>
      <c r="E157" s="81">
        <v>1</v>
      </c>
      <c r="F157" s="81" t="s">
        <v>273</v>
      </c>
      <c r="G157" s="87" t="s">
        <v>363</v>
      </c>
      <c r="H157" s="81" t="s">
        <v>1238</v>
      </c>
      <c r="I157" s="88" t="s">
        <v>2047</v>
      </c>
      <c r="J157" s="83" t="s">
        <v>1600</v>
      </c>
      <c r="K157" s="89" t="s">
        <v>2013</v>
      </c>
      <c r="L157" s="107">
        <v>201149</v>
      </c>
      <c r="M157" s="205"/>
    </row>
    <row r="158" spans="2:17">
      <c r="B158" s="80">
        <v>73</v>
      </c>
      <c r="C158" s="80" t="s">
        <v>128</v>
      </c>
      <c r="D158" s="81">
        <v>1</v>
      </c>
      <c r="E158" s="81"/>
      <c r="F158" s="81" t="s">
        <v>272</v>
      </c>
      <c r="G158" s="87" t="s">
        <v>364</v>
      </c>
      <c r="H158" s="81" t="s">
        <v>1238</v>
      </c>
      <c r="I158" s="88" t="s">
        <v>2047</v>
      </c>
      <c r="J158" s="83" t="s">
        <v>1600</v>
      </c>
      <c r="K158" s="89" t="s">
        <v>2013</v>
      </c>
      <c r="L158" s="107">
        <v>204086</v>
      </c>
      <c r="M158" s="205"/>
      <c r="P158" s="17" t="s">
        <v>1333</v>
      </c>
      <c r="Q158" s="17" t="s">
        <v>1333</v>
      </c>
    </row>
    <row r="159" spans="2:17">
      <c r="B159" s="80">
        <v>74</v>
      </c>
      <c r="C159" s="212" t="s">
        <v>2347</v>
      </c>
      <c r="D159" s="110"/>
      <c r="E159" s="110">
        <v>1</v>
      </c>
      <c r="F159" s="110" t="s">
        <v>537</v>
      </c>
      <c r="G159" s="84" t="s">
        <v>2027</v>
      </c>
      <c r="H159" s="81" t="s">
        <v>1238</v>
      </c>
      <c r="I159" s="82" t="s">
        <v>2047</v>
      </c>
      <c r="J159" s="194" t="s">
        <v>1600</v>
      </c>
      <c r="K159" s="89" t="s">
        <v>2013</v>
      </c>
      <c r="L159" s="107">
        <v>237154</v>
      </c>
      <c r="M159" s="205"/>
      <c r="P159" s="17"/>
    </row>
    <row r="160" spans="2:17">
      <c r="B160" s="80">
        <v>75</v>
      </c>
      <c r="C160" s="212" t="s">
        <v>2367</v>
      </c>
      <c r="D160" s="110"/>
      <c r="E160" s="110">
        <v>1</v>
      </c>
      <c r="F160" s="110" t="s">
        <v>515</v>
      </c>
      <c r="G160" s="84" t="s">
        <v>1056</v>
      </c>
      <c r="H160" s="81" t="s">
        <v>1238</v>
      </c>
      <c r="I160" s="82" t="s">
        <v>2047</v>
      </c>
      <c r="J160" s="194" t="s">
        <v>1600</v>
      </c>
      <c r="K160" s="89" t="s">
        <v>2013</v>
      </c>
      <c r="L160" s="107">
        <v>243684</v>
      </c>
      <c r="M160" s="205"/>
      <c r="P160" s="17"/>
    </row>
    <row r="161" spans="2:16">
      <c r="B161" s="80">
        <v>76</v>
      </c>
      <c r="C161" s="212" t="s">
        <v>2370</v>
      </c>
      <c r="D161" s="110"/>
      <c r="E161" s="110">
        <v>1</v>
      </c>
      <c r="F161" s="110" t="s">
        <v>524</v>
      </c>
      <c r="G161" s="84" t="s">
        <v>1068</v>
      </c>
      <c r="H161" s="81" t="s">
        <v>1238</v>
      </c>
      <c r="I161" s="82" t="s">
        <v>2047</v>
      </c>
      <c r="J161" s="194" t="s">
        <v>1600</v>
      </c>
      <c r="K161" s="89" t="s">
        <v>2013</v>
      </c>
      <c r="L161" s="107">
        <v>259236</v>
      </c>
      <c r="M161" s="205"/>
      <c r="P161" s="17"/>
    </row>
    <row r="162" spans="2:16">
      <c r="B162" s="80">
        <v>77</v>
      </c>
      <c r="C162" s="212" t="s">
        <v>2374</v>
      </c>
      <c r="D162" s="110"/>
      <c r="E162" s="110">
        <v>1</v>
      </c>
      <c r="F162" s="110" t="s">
        <v>525</v>
      </c>
      <c r="G162" s="84" t="s">
        <v>1158</v>
      </c>
      <c r="H162" s="81" t="s">
        <v>1238</v>
      </c>
      <c r="I162" s="82" t="s">
        <v>2047</v>
      </c>
      <c r="J162" s="194" t="s">
        <v>1600</v>
      </c>
      <c r="K162" s="89" t="s">
        <v>2013</v>
      </c>
      <c r="L162" s="107">
        <v>240272</v>
      </c>
      <c r="M162" s="205"/>
      <c r="P162" s="17"/>
    </row>
    <row r="163" spans="2:16">
      <c r="B163" s="80">
        <v>78</v>
      </c>
      <c r="C163" s="212" t="s">
        <v>2383</v>
      </c>
      <c r="D163" s="110"/>
      <c r="E163" s="110">
        <v>1</v>
      </c>
      <c r="F163" s="110" t="s">
        <v>517</v>
      </c>
      <c r="G163" s="84" t="s">
        <v>1058</v>
      </c>
      <c r="H163" s="81" t="s">
        <v>1238</v>
      </c>
      <c r="I163" s="82" t="s">
        <v>2047</v>
      </c>
      <c r="J163" s="194" t="s">
        <v>1600</v>
      </c>
      <c r="K163" s="89" t="s">
        <v>2489</v>
      </c>
      <c r="L163" s="107">
        <v>223544</v>
      </c>
      <c r="M163" s="205"/>
      <c r="P163" s="17"/>
    </row>
    <row r="164" spans="2:16">
      <c r="B164" s="80">
        <v>79</v>
      </c>
      <c r="C164" s="212" t="s">
        <v>2384</v>
      </c>
      <c r="D164" s="110"/>
      <c r="E164" s="110">
        <v>1</v>
      </c>
      <c r="F164" s="110" t="s">
        <v>530</v>
      </c>
      <c r="G164" s="84" t="s">
        <v>1073</v>
      </c>
      <c r="H164" s="81" t="s">
        <v>1238</v>
      </c>
      <c r="I164" s="82" t="s">
        <v>2047</v>
      </c>
      <c r="J164" s="194" t="s">
        <v>1600</v>
      </c>
      <c r="K164" s="89" t="s">
        <v>2013</v>
      </c>
      <c r="L164" s="107">
        <v>237655</v>
      </c>
      <c r="M164" s="205"/>
      <c r="P164" s="17"/>
    </row>
    <row r="165" spans="2:16">
      <c r="B165" s="80">
        <v>80</v>
      </c>
      <c r="C165" s="212" t="s">
        <v>2386</v>
      </c>
      <c r="D165" s="110"/>
      <c r="E165" s="110">
        <v>1</v>
      </c>
      <c r="F165" s="110" t="s">
        <v>505</v>
      </c>
      <c r="G165" s="84" t="s">
        <v>1000</v>
      </c>
      <c r="H165" s="81" t="s">
        <v>1238</v>
      </c>
      <c r="I165" s="82" t="s">
        <v>2047</v>
      </c>
      <c r="J165" s="194" t="s">
        <v>1600</v>
      </c>
      <c r="K165" s="89" t="s">
        <v>2013</v>
      </c>
      <c r="L165" s="107">
        <v>273093</v>
      </c>
      <c r="M165" s="205"/>
      <c r="P165" s="17"/>
    </row>
    <row r="166" spans="2:16">
      <c r="B166" s="80">
        <v>81</v>
      </c>
      <c r="C166" s="212" t="s">
        <v>2402</v>
      </c>
      <c r="D166" s="110"/>
      <c r="E166" s="110">
        <v>1</v>
      </c>
      <c r="F166" s="110" t="s">
        <v>510</v>
      </c>
      <c r="G166" s="84" t="s">
        <v>1053</v>
      </c>
      <c r="H166" s="81" t="s">
        <v>1238</v>
      </c>
      <c r="I166" s="82" t="s">
        <v>2047</v>
      </c>
      <c r="J166" s="194" t="s">
        <v>1600</v>
      </c>
      <c r="K166" s="89" t="s">
        <v>2013</v>
      </c>
      <c r="L166" s="107">
        <v>235506</v>
      </c>
      <c r="M166" s="205"/>
      <c r="P166" s="17"/>
    </row>
    <row r="167" spans="2:16">
      <c r="B167" s="80">
        <v>82</v>
      </c>
      <c r="C167" s="212" t="s">
        <v>2405</v>
      </c>
      <c r="D167" s="110">
        <v>1</v>
      </c>
      <c r="E167" s="110"/>
      <c r="F167" s="110" t="s">
        <v>509</v>
      </c>
      <c r="G167" s="84" t="s">
        <v>1052</v>
      </c>
      <c r="H167" s="81" t="s">
        <v>1238</v>
      </c>
      <c r="I167" s="82" t="s">
        <v>2047</v>
      </c>
      <c r="J167" s="194" t="s">
        <v>1600</v>
      </c>
      <c r="K167" s="89" t="s">
        <v>2013</v>
      </c>
      <c r="L167" s="107">
        <v>240281</v>
      </c>
      <c r="M167" s="205"/>
      <c r="P167" s="17"/>
    </row>
    <row r="168" spans="2:16">
      <c r="B168" s="80">
        <v>83</v>
      </c>
      <c r="C168" s="212" t="s">
        <v>2406</v>
      </c>
      <c r="D168" s="110"/>
      <c r="E168" s="110">
        <v>1</v>
      </c>
      <c r="F168" s="110" t="s">
        <v>536</v>
      </c>
      <c r="G168" s="84" t="s">
        <v>1078</v>
      </c>
      <c r="H168" s="81" t="s">
        <v>1238</v>
      </c>
      <c r="I168" s="82" t="s">
        <v>2047</v>
      </c>
      <c r="J168" s="194" t="s">
        <v>1600</v>
      </c>
      <c r="K168" s="89" t="s">
        <v>2013</v>
      </c>
      <c r="L168" s="107">
        <v>235137</v>
      </c>
      <c r="M168" s="205"/>
      <c r="P168" s="17"/>
    </row>
    <row r="169" spans="2:16">
      <c r="B169" s="80">
        <v>84</v>
      </c>
      <c r="C169" s="212" t="s">
        <v>2425</v>
      </c>
      <c r="D169" s="110"/>
      <c r="E169" s="110">
        <v>1</v>
      </c>
      <c r="F169" s="110" t="s">
        <v>523</v>
      </c>
      <c r="G169" s="84" t="s">
        <v>1067</v>
      </c>
      <c r="H169" s="81" t="s">
        <v>1238</v>
      </c>
      <c r="I169" s="82" t="s">
        <v>2047</v>
      </c>
      <c r="J169" s="194" t="s">
        <v>1600</v>
      </c>
      <c r="K169" s="89" t="s">
        <v>2013</v>
      </c>
      <c r="L169" s="107">
        <v>238137</v>
      </c>
      <c r="M169" s="205"/>
      <c r="P169" s="17"/>
    </row>
    <row r="170" spans="2:16">
      <c r="B170" s="80">
        <v>85</v>
      </c>
      <c r="C170" s="190" t="s">
        <v>2352</v>
      </c>
      <c r="D170" s="81">
        <v>1</v>
      </c>
      <c r="E170" s="81"/>
      <c r="F170" s="81" t="s">
        <v>490</v>
      </c>
      <c r="G170" s="87" t="s">
        <v>1157</v>
      </c>
      <c r="H170" s="81" t="s">
        <v>1238</v>
      </c>
      <c r="I170" s="82" t="s">
        <v>2428</v>
      </c>
      <c r="J170" s="194" t="s">
        <v>1600</v>
      </c>
      <c r="K170" s="89" t="s">
        <v>2024</v>
      </c>
      <c r="L170" s="108">
        <v>248614</v>
      </c>
      <c r="M170" s="205"/>
      <c r="P170" s="17"/>
    </row>
    <row r="171" spans="2:16">
      <c r="B171" s="80">
        <v>86</v>
      </c>
      <c r="C171" s="80" t="s">
        <v>125</v>
      </c>
      <c r="D171" s="81"/>
      <c r="E171" s="81">
        <v>1</v>
      </c>
      <c r="F171" s="81" t="s">
        <v>271</v>
      </c>
      <c r="G171" s="87" t="s">
        <v>365</v>
      </c>
      <c r="H171" s="81" t="s">
        <v>1238</v>
      </c>
      <c r="I171" s="82" t="s">
        <v>2428</v>
      </c>
      <c r="J171" s="83" t="s">
        <v>1600</v>
      </c>
      <c r="K171" s="89" t="s">
        <v>2338</v>
      </c>
      <c r="L171" s="107">
        <v>207136</v>
      </c>
      <c r="M171" s="205"/>
    </row>
    <row r="172" spans="2:16">
      <c r="B172" s="80">
        <v>87</v>
      </c>
      <c r="C172" s="212" t="s">
        <v>2380</v>
      </c>
      <c r="D172" s="110">
        <v>1</v>
      </c>
      <c r="E172" s="110"/>
      <c r="F172" s="110" t="s">
        <v>516</v>
      </c>
      <c r="G172" s="84" t="s">
        <v>1057</v>
      </c>
      <c r="H172" s="81" t="s">
        <v>1238</v>
      </c>
      <c r="I172" s="82" t="s">
        <v>2428</v>
      </c>
      <c r="J172" s="83" t="s">
        <v>1600</v>
      </c>
      <c r="K172" s="89" t="s">
        <v>2489</v>
      </c>
      <c r="L172" s="108">
        <v>206107</v>
      </c>
      <c r="M172" s="205"/>
      <c r="P172" s="17"/>
    </row>
    <row r="173" spans="2:16">
      <c r="B173" s="80">
        <v>88</v>
      </c>
      <c r="C173" s="212" t="s">
        <v>2385</v>
      </c>
      <c r="D173" s="110">
        <v>1</v>
      </c>
      <c r="E173" s="110"/>
      <c r="F173" s="110" t="s">
        <v>529</v>
      </c>
      <c r="G173" s="84" t="s">
        <v>1072</v>
      </c>
      <c r="H173" s="81" t="s">
        <v>1238</v>
      </c>
      <c r="I173" s="82" t="s">
        <v>2428</v>
      </c>
      <c r="J173" s="83" t="s">
        <v>1600</v>
      </c>
      <c r="K173" s="89" t="s">
        <v>2489</v>
      </c>
      <c r="L173" s="108">
        <v>213199</v>
      </c>
      <c r="M173" s="205"/>
      <c r="P173" s="17"/>
    </row>
    <row r="174" spans="2:16">
      <c r="B174" s="80">
        <v>89</v>
      </c>
      <c r="C174" s="212" t="s">
        <v>2407</v>
      </c>
      <c r="D174" s="110"/>
      <c r="E174" s="110">
        <v>1</v>
      </c>
      <c r="F174" s="110" t="s">
        <v>513</v>
      </c>
      <c r="G174" s="84" t="s">
        <v>1055</v>
      </c>
      <c r="H174" s="81" t="s">
        <v>1238</v>
      </c>
      <c r="I174" s="82" t="s">
        <v>2428</v>
      </c>
      <c r="J174" s="83" t="s">
        <v>1600</v>
      </c>
      <c r="K174" s="89" t="s">
        <v>2489</v>
      </c>
      <c r="L174" s="108">
        <v>205019</v>
      </c>
      <c r="M174" s="205"/>
      <c r="P174" s="17"/>
    </row>
    <row r="175" spans="2:16">
      <c r="B175" s="80">
        <v>90</v>
      </c>
      <c r="C175" s="212" t="s">
        <v>2356</v>
      </c>
      <c r="D175" s="110"/>
      <c r="E175" s="110">
        <v>1</v>
      </c>
      <c r="F175" s="110" t="s">
        <v>519</v>
      </c>
      <c r="G175" s="84" t="s">
        <v>1063</v>
      </c>
      <c r="H175" s="81" t="s">
        <v>1238</v>
      </c>
      <c r="I175" s="82" t="s">
        <v>2428</v>
      </c>
      <c r="J175" s="83" t="s">
        <v>1600</v>
      </c>
      <c r="K175" s="89" t="s">
        <v>2489</v>
      </c>
      <c r="L175" s="107">
        <v>207481</v>
      </c>
      <c r="M175" s="205"/>
    </row>
    <row r="176" spans="2:16">
      <c r="B176" s="80">
        <v>91</v>
      </c>
      <c r="C176" s="80" t="s">
        <v>126</v>
      </c>
      <c r="D176" s="81"/>
      <c r="E176" s="81">
        <v>1</v>
      </c>
      <c r="F176" s="81" t="s">
        <v>270</v>
      </c>
      <c r="G176" s="87" t="s">
        <v>366</v>
      </c>
      <c r="H176" s="81" t="s">
        <v>1238</v>
      </c>
      <c r="I176" s="82" t="s">
        <v>2428</v>
      </c>
      <c r="J176" s="83" t="s">
        <v>1600</v>
      </c>
      <c r="K176" s="89" t="s">
        <v>2338</v>
      </c>
      <c r="L176" s="107">
        <v>208133</v>
      </c>
      <c r="M176" s="205"/>
      <c r="P176" s="17" t="s">
        <v>1333</v>
      </c>
    </row>
    <row r="177" spans="2:16">
      <c r="B177" s="80">
        <v>92</v>
      </c>
      <c r="C177" s="84" t="s">
        <v>2355</v>
      </c>
      <c r="D177" s="110">
        <v>1</v>
      </c>
      <c r="E177" s="110"/>
      <c r="F177" s="81" t="s">
        <v>276</v>
      </c>
      <c r="G177" s="84" t="s">
        <v>648</v>
      </c>
      <c r="H177" s="81" t="s">
        <v>1238</v>
      </c>
      <c r="I177" s="82" t="s">
        <v>2466</v>
      </c>
      <c r="J177" s="83" t="s">
        <v>1600</v>
      </c>
      <c r="K177" s="89" t="s">
        <v>2436</v>
      </c>
      <c r="L177" s="108">
        <v>217631</v>
      </c>
      <c r="M177" s="205"/>
      <c r="P177" s="17"/>
    </row>
    <row r="178" spans="2:16">
      <c r="B178" s="80">
        <v>93</v>
      </c>
      <c r="C178" s="109" t="s">
        <v>2376</v>
      </c>
      <c r="D178" s="110">
        <v>1</v>
      </c>
      <c r="E178" s="110"/>
      <c r="F178" s="110" t="s">
        <v>520</v>
      </c>
      <c r="G178" s="84" t="s">
        <v>1064</v>
      </c>
      <c r="H178" s="81" t="s">
        <v>1238</v>
      </c>
      <c r="I178" s="82" t="s">
        <v>2466</v>
      </c>
      <c r="J178" s="83" t="s">
        <v>1600</v>
      </c>
      <c r="K178" s="89" t="s">
        <v>2436</v>
      </c>
      <c r="L178" s="107">
        <v>230405</v>
      </c>
      <c r="M178" s="205"/>
      <c r="P178" s="17"/>
    </row>
    <row r="179" spans="2:16">
      <c r="B179" s="80">
        <v>94</v>
      </c>
      <c r="C179" s="212" t="s">
        <v>2393</v>
      </c>
      <c r="D179" s="110">
        <v>1</v>
      </c>
      <c r="E179" s="110"/>
      <c r="F179" s="110" t="s">
        <v>533</v>
      </c>
      <c r="G179" s="84" t="s">
        <v>1076</v>
      </c>
      <c r="H179" s="81" t="s">
        <v>1238</v>
      </c>
      <c r="I179" s="82" t="s">
        <v>2466</v>
      </c>
      <c r="J179" s="83" t="s">
        <v>1600</v>
      </c>
      <c r="K179" s="89" t="s">
        <v>2436</v>
      </c>
      <c r="L179" s="107">
        <v>231455</v>
      </c>
      <c r="M179" s="205"/>
      <c r="P179" s="17"/>
    </row>
    <row r="180" spans="2:16">
      <c r="B180" s="80">
        <v>95</v>
      </c>
      <c r="C180" s="212" t="s">
        <v>2396</v>
      </c>
      <c r="D180" s="110">
        <v>1</v>
      </c>
      <c r="E180" s="110"/>
      <c r="F180" s="110" t="s">
        <v>532</v>
      </c>
      <c r="G180" s="84" t="s">
        <v>1075</v>
      </c>
      <c r="H180" s="81" t="s">
        <v>1238</v>
      </c>
      <c r="I180" s="82" t="s">
        <v>2466</v>
      </c>
      <c r="J180" s="83" t="s">
        <v>1600</v>
      </c>
      <c r="K180" s="89" t="s">
        <v>2436</v>
      </c>
      <c r="L180" s="107">
        <v>341002</v>
      </c>
      <c r="M180" s="205"/>
      <c r="P180" s="17"/>
    </row>
    <row r="181" spans="2:16">
      <c r="B181" s="80">
        <v>96</v>
      </c>
      <c r="C181" s="212" t="s">
        <v>2387</v>
      </c>
      <c r="D181" s="110">
        <v>1</v>
      </c>
      <c r="E181" s="110"/>
      <c r="F181" s="110" t="s">
        <v>508</v>
      </c>
      <c r="G181" s="84" t="s">
        <v>1051</v>
      </c>
      <c r="H181" s="81" t="s">
        <v>1238</v>
      </c>
      <c r="I181" s="82" t="s">
        <v>2525</v>
      </c>
      <c r="J181" s="83" t="s">
        <v>1600</v>
      </c>
      <c r="K181" s="89" t="s">
        <v>2436</v>
      </c>
      <c r="L181" s="107">
        <v>249251</v>
      </c>
      <c r="M181" s="205"/>
      <c r="P181" s="17"/>
    </row>
    <row r="182" spans="2:16">
      <c r="B182" s="80">
        <v>97</v>
      </c>
      <c r="C182" s="212" t="s">
        <v>2432</v>
      </c>
      <c r="D182" s="110"/>
      <c r="E182" s="110">
        <v>1</v>
      </c>
      <c r="F182" s="110" t="s">
        <v>531</v>
      </c>
      <c r="G182" s="84" t="s">
        <v>1074</v>
      </c>
      <c r="H182" s="81" t="s">
        <v>1238</v>
      </c>
      <c r="I182" s="82" t="s">
        <v>2525</v>
      </c>
      <c r="J182" s="83" t="s">
        <v>1600</v>
      </c>
      <c r="K182" s="89" t="s">
        <v>2488</v>
      </c>
      <c r="L182" s="107">
        <v>253361</v>
      </c>
      <c r="M182" s="205"/>
      <c r="P182" s="17"/>
    </row>
    <row r="183" spans="2:16">
      <c r="B183" s="80">
        <v>98</v>
      </c>
      <c r="C183" s="214" t="s">
        <v>2361</v>
      </c>
      <c r="D183" s="110">
        <v>1</v>
      </c>
      <c r="E183" s="110"/>
      <c r="F183" s="81" t="s">
        <v>288</v>
      </c>
      <c r="G183" s="84" t="s">
        <v>651</v>
      </c>
      <c r="H183" s="81" t="s">
        <v>1238</v>
      </c>
      <c r="I183" s="198" t="s">
        <v>2525</v>
      </c>
      <c r="J183" s="194" t="s">
        <v>847</v>
      </c>
      <c r="K183" s="89" t="s">
        <v>2488</v>
      </c>
      <c r="L183" s="108">
        <v>207849</v>
      </c>
      <c r="M183" s="205"/>
      <c r="P183" s="17"/>
    </row>
    <row r="184" spans="2:16">
      <c r="B184" s="80">
        <v>99</v>
      </c>
      <c r="C184" s="214" t="s">
        <v>2369</v>
      </c>
      <c r="D184" s="110"/>
      <c r="E184" s="110">
        <v>1</v>
      </c>
      <c r="F184" s="81" t="s">
        <v>291</v>
      </c>
      <c r="G184" s="84" t="s">
        <v>655</v>
      </c>
      <c r="H184" s="81" t="s">
        <v>1238</v>
      </c>
      <c r="I184" s="198" t="s">
        <v>2525</v>
      </c>
      <c r="J184" s="194" t="s">
        <v>847</v>
      </c>
      <c r="K184" s="89" t="s">
        <v>2488</v>
      </c>
      <c r="L184" s="108">
        <v>212542</v>
      </c>
      <c r="M184" s="205"/>
      <c r="P184" s="17"/>
    </row>
    <row r="185" spans="2:16">
      <c r="B185" s="80">
        <v>100</v>
      </c>
      <c r="C185" s="214" t="s">
        <v>2373</v>
      </c>
      <c r="D185" s="110"/>
      <c r="E185" s="110">
        <v>1</v>
      </c>
      <c r="F185" s="81" t="s">
        <v>289</v>
      </c>
      <c r="G185" s="84" t="s">
        <v>652</v>
      </c>
      <c r="H185" s="81" t="s">
        <v>1238</v>
      </c>
      <c r="I185" s="198" t="s">
        <v>2525</v>
      </c>
      <c r="J185" s="194" t="s">
        <v>847</v>
      </c>
      <c r="K185" s="89" t="s">
        <v>2488</v>
      </c>
      <c r="L185" s="108">
        <v>210632</v>
      </c>
      <c r="M185" s="205"/>
      <c r="P185" s="17"/>
    </row>
    <row r="186" spans="2:16">
      <c r="B186" s="80">
        <v>101</v>
      </c>
      <c r="C186" s="214" t="s">
        <v>2377</v>
      </c>
      <c r="D186" s="110">
        <v>1</v>
      </c>
      <c r="E186" s="110"/>
      <c r="F186" s="81" t="s">
        <v>303</v>
      </c>
      <c r="G186" s="84" t="s">
        <v>649</v>
      </c>
      <c r="H186" s="81" t="s">
        <v>1238</v>
      </c>
      <c r="I186" s="198" t="s">
        <v>2525</v>
      </c>
      <c r="J186" s="194" t="s">
        <v>847</v>
      </c>
      <c r="K186" s="89" t="s">
        <v>2488</v>
      </c>
      <c r="L186" s="108">
        <v>212739</v>
      </c>
      <c r="M186" s="205"/>
      <c r="P186" s="17"/>
    </row>
    <row r="187" spans="2:16">
      <c r="B187" s="80">
        <v>102</v>
      </c>
      <c r="C187" s="214" t="s">
        <v>2378</v>
      </c>
      <c r="D187" s="110" t="s">
        <v>1333</v>
      </c>
      <c r="E187" s="110">
        <v>1</v>
      </c>
      <c r="F187" s="81" t="s">
        <v>277</v>
      </c>
      <c r="G187" s="84" t="s">
        <v>654</v>
      </c>
      <c r="H187" s="81" t="s">
        <v>1238</v>
      </c>
      <c r="I187" s="198" t="s">
        <v>2525</v>
      </c>
      <c r="J187" s="194" t="s">
        <v>847</v>
      </c>
      <c r="K187" s="89" t="s">
        <v>2488</v>
      </c>
      <c r="L187" s="108">
        <v>243136</v>
      </c>
      <c r="M187" s="205"/>
      <c r="P187" s="17"/>
    </row>
    <row r="188" spans="2:16">
      <c r="B188" s="80">
        <v>103</v>
      </c>
      <c r="C188" s="214" t="s">
        <v>2404</v>
      </c>
      <c r="D188" s="110">
        <v>1</v>
      </c>
      <c r="E188" s="110"/>
      <c r="F188" s="81" t="s">
        <v>1613</v>
      </c>
      <c r="G188" s="84" t="s">
        <v>1614</v>
      </c>
      <c r="H188" s="81" t="s">
        <v>1238</v>
      </c>
      <c r="I188" s="198" t="s">
        <v>2525</v>
      </c>
      <c r="J188" s="83" t="s">
        <v>1600</v>
      </c>
      <c r="K188" s="89" t="s">
        <v>2488</v>
      </c>
      <c r="L188" s="107">
        <v>214932</v>
      </c>
      <c r="M188" s="205"/>
      <c r="P188" s="17"/>
    </row>
    <row r="189" spans="2:16">
      <c r="B189" s="80">
        <v>104</v>
      </c>
      <c r="C189" s="329" t="s">
        <v>2051</v>
      </c>
      <c r="D189" s="95"/>
      <c r="E189" s="95">
        <v>1</v>
      </c>
      <c r="F189" s="397" t="s">
        <v>1698</v>
      </c>
      <c r="G189" s="96" t="s">
        <v>2052</v>
      </c>
      <c r="H189" s="95" t="s">
        <v>1242</v>
      </c>
      <c r="I189" s="97" t="s">
        <v>1648</v>
      </c>
      <c r="J189" s="98" t="s">
        <v>1596</v>
      </c>
      <c r="K189" s="146" t="s">
        <v>2497</v>
      </c>
      <c r="L189" s="398">
        <v>195768</v>
      </c>
      <c r="M189" s="205"/>
      <c r="P189" s="17"/>
    </row>
    <row r="190" spans="2:16">
      <c r="B190" s="80">
        <v>105</v>
      </c>
      <c r="C190" s="214" t="s">
        <v>2411</v>
      </c>
      <c r="D190" s="110">
        <v>1</v>
      </c>
      <c r="E190" s="110"/>
      <c r="F190" s="81" t="s">
        <v>1587</v>
      </c>
      <c r="G190" s="84" t="s">
        <v>1588</v>
      </c>
      <c r="H190" s="81" t="s">
        <v>1242</v>
      </c>
      <c r="I190" s="82" t="s">
        <v>1648</v>
      </c>
      <c r="J190" s="98" t="s">
        <v>1596</v>
      </c>
      <c r="K190" s="89" t="s">
        <v>2489</v>
      </c>
      <c r="L190" s="108">
        <v>175607</v>
      </c>
      <c r="M190" s="205"/>
      <c r="P190" s="17"/>
    </row>
    <row r="191" spans="2:16">
      <c r="B191" s="80">
        <v>106</v>
      </c>
      <c r="C191" s="473" t="s">
        <v>2318</v>
      </c>
      <c r="D191" s="85">
        <v>1</v>
      </c>
      <c r="E191" s="85"/>
      <c r="F191" s="82" t="s">
        <v>1698</v>
      </c>
      <c r="G191" s="83" t="s">
        <v>2319</v>
      </c>
      <c r="H191" s="85" t="s">
        <v>1242</v>
      </c>
      <c r="I191" s="198" t="s">
        <v>1684</v>
      </c>
      <c r="J191" s="83" t="s">
        <v>1596</v>
      </c>
      <c r="K191" s="89" t="s">
        <v>2454</v>
      </c>
      <c r="L191" s="107">
        <v>214291</v>
      </c>
      <c r="M191" s="205"/>
      <c r="P191" s="17"/>
    </row>
    <row r="192" spans="2:16">
      <c r="B192" s="80">
        <v>107</v>
      </c>
      <c r="C192" s="190" t="s">
        <v>233</v>
      </c>
      <c r="D192" s="81"/>
      <c r="E192" s="81">
        <v>1</v>
      </c>
      <c r="F192" s="81" t="s">
        <v>152</v>
      </c>
      <c r="G192" s="87" t="s">
        <v>234</v>
      </c>
      <c r="H192" s="81" t="s">
        <v>1242</v>
      </c>
      <c r="I192" s="82" t="s">
        <v>1957</v>
      </c>
      <c r="J192" s="83" t="s">
        <v>1600</v>
      </c>
      <c r="K192" s="89" t="s">
        <v>2488</v>
      </c>
      <c r="L192" s="107">
        <v>210128</v>
      </c>
      <c r="M192" s="205"/>
      <c r="O192" s="17" t="s">
        <v>1333</v>
      </c>
    </row>
    <row r="193" spans="2:17">
      <c r="B193" s="80">
        <v>108</v>
      </c>
      <c r="C193" s="190" t="s">
        <v>231</v>
      </c>
      <c r="D193" s="81"/>
      <c r="E193" s="81">
        <v>1</v>
      </c>
      <c r="F193" s="81" t="s">
        <v>152</v>
      </c>
      <c r="G193" s="87" t="s">
        <v>232</v>
      </c>
      <c r="H193" s="81" t="s">
        <v>1242</v>
      </c>
      <c r="I193" s="82" t="s">
        <v>1957</v>
      </c>
      <c r="J193" s="83" t="s">
        <v>1600</v>
      </c>
      <c r="K193" s="89" t="s">
        <v>2488</v>
      </c>
      <c r="L193" s="107">
        <v>205578</v>
      </c>
      <c r="M193" s="205"/>
      <c r="O193" s="17" t="s">
        <v>1333</v>
      </c>
    </row>
    <row r="194" spans="2:17">
      <c r="B194" s="80">
        <v>109</v>
      </c>
      <c r="C194" s="214" t="s">
        <v>2375</v>
      </c>
      <c r="D194" s="110">
        <v>1</v>
      </c>
      <c r="E194" s="110"/>
      <c r="F194" s="81" t="s">
        <v>293</v>
      </c>
      <c r="G194" s="84" t="s">
        <v>657</v>
      </c>
      <c r="H194" s="81" t="s">
        <v>1242</v>
      </c>
      <c r="I194" s="82" t="s">
        <v>1957</v>
      </c>
      <c r="J194" s="194" t="s">
        <v>847</v>
      </c>
      <c r="K194" s="89" t="s">
        <v>2525</v>
      </c>
      <c r="L194" s="108">
        <v>180117</v>
      </c>
      <c r="M194" s="205"/>
      <c r="O194" s="17"/>
      <c r="P194" t="s">
        <v>1333</v>
      </c>
      <c r="Q194" t="s">
        <v>1333</v>
      </c>
    </row>
    <row r="195" spans="2:17">
      <c r="B195" s="80">
        <v>110</v>
      </c>
      <c r="C195" s="190" t="s">
        <v>2351</v>
      </c>
      <c r="D195" s="81">
        <v>1</v>
      </c>
      <c r="E195" s="81"/>
      <c r="F195" s="81" t="s">
        <v>295</v>
      </c>
      <c r="G195" s="87" t="s">
        <v>1209</v>
      </c>
      <c r="H195" s="81" t="s">
        <v>1242</v>
      </c>
      <c r="I195" s="82" t="s">
        <v>2428</v>
      </c>
      <c r="J195" s="83" t="s">
        <v>1596</v>
      </c>
      <c r="K195" s="89" t="s">
        <v>2489</v>
      </c>
      <c r="L195" s="108">
        <v>185735</v>
      </c>
      <c r="M195" s="205"/>
      <c r="O195" s="17" t="s">
        <v>1333</v>
      </c>
      <c r="P195" s="17"/>
    </row>
    <row r="196" spans="2:17">
      <c r="B196" s="80">
        <v>111</v>
      </c>
      <c r="C196" s="190" t="s">
        <v>2348</v>
      </c>
      <c r="D196" s="81"/>
      <c r="E196" s="81">
        <v>1</v>
      </c>
      <c r="F196" s="81" t="s">
        <v>296</v>
      </c>
      <c r="G196" s="87" t="s">
        <v>1210</v>
      </c>
      <c r="H196" s="81" t="s">
        <v>1242</v>
      </c>
      <c r="I196" s="82" t="s">
        <v>2428</v>
      </c>
      <c r="J196" s="83" t="s">
        <v>1596</v>
      </c>
      <c r="K196" s="89" t="s">
        <v>2489</v>
      </c>
      <c r="L196" s="108">
        <v>177045</v>
      </c>
      <c r="M196" s="205"/>
      <c r="O196" s="17" t="s">
        <v>1333</v>
      </c>
      <c r="P196" s="17"/>
      <c r="Q196" s="17" t="s">
        <v>1333</v>
      </c>
    </row>
    <row r="197" spans="2:17">
      <c r="B197" s="80">
        <v>112</v>
      </c>
      <c r="C197" s="190" t="s">
        <v>2359</v>
      </c>
      <c r="D197" s="81">
        <v>1</v>
      </c>
      <c r="E197" s="81"/>
      <c r="F197" s="81" t="s">
        <v>298</v>
      </c>
      <c r="G197" s="87" t="s">
        <v>1213</v>
      </c>
      <c r="H197" s="81" t="s">
        <v>1242</v>
      </c>
      <c r="I197" s="82" t="s">
        <v>2428</v>
      </c>
      <c r="J197" s="83" t="s">
        <v>1596</v>
      </c>
      <c r="K197" s="89" t="s">
        <v>2489</v>
      </c>
      <c r="L197" s="108">
        <v>172623</v>
      </c>
      <c r="M197" s="205"/>
      <c r="N197" t="s">
        <v>1333</v>
      </c>
      <c r="O197" t="s">
        <v>1333</v>
      </c>
      <c r="P197" s="17"/>
      <c r="Q197" s="17"/>
    </row>
    <row r="198" spans="2:17">
      <c r="B198" s="80">
        <v>113</v>
      </c>
      <c r="C198" s="190" t="s">
        <v>2392</v>
      </c>
      <c r="D198" s="191">
        <v>1</v>
      </c>
      <c r="E198" s="191"/>
      <c r="F198" s="191" t="s">
        <v>309</v>
      </c>
      <c r="G198" s="192" t="s">
        <v>375</v>
      </c>
      <c r="H198" s="191" t="s">
        <v>1252</v>
      </c>
      <c r="I198" s="82" t="s">
        <v>2047</v>
      </c>
      <c r="J198" s="83" t="s">
        <v>1596</v>
      </c>
      <c r="K198" s="89" t="s">
        <v>2489</v>
      </c>
      <c r="L198" s="196">
        <v>135916</v>
      </c>
      <c r="M198" s="205"/>
      <c r="P198" s="17"/>
      <c r="Q198" s="17" t="s">
        <v>1333</v>
      </c>
    </row>
    <row r="199" spans="2:17">
      <c r="B199" s="80">
        <v>114</v>
      </c>
      <c r="C199" s="322" t="s">
        <v>2289</v>
      </c>
      <c r="D199" s="321"/>
      <c r="E199" s="321">
        <v>1</v>
      </c>
      <c r="F199" s="336" t="s">
        <v>1698</v>
      </c>
      <c r="G199" s="335" t="s">
        <v>2184</v>
      </c>
      <c r="H199" s="321" t="s">
        <v>1252</v>
      </c>
      <c r="I199" s="399" t="s">
        <v>2058</v>
      </c>
      <c r="J199" s="337"/>
      <c r="K199" s="400"/>
      <c r="L199" s="401"/>
      <c r="M199" s="205"/>
      <c r="O199" t="s">
        <v>1333</v>
      </c>
      <c r="P199" s="490" t="s">
        <v>1333</v>
      </c>
      <c r="Q199" t="s">
        <v>1333</v>
      </c>
    </row>
    <row r="200" spans="2:17">
      <c r="B200" s="80">
        <v>115</v>
      </c>
      <c r="C200" s="190" t="s">
        <v>2185</v>
      </c>
      <c r="D200" s="81"/>
      <c r="E200" s="81">
        <v>1</v>
      </c>
      <c r="F200" s="86" t="s">
        <v>1698</v>
      </c>
      <c r="G200" s="87" t="s">
        <v>2290</v>
      </c>
      <c r="H200" s="81" t="s">
        <v>1252</v>
      </c>
      <c r="I200" s="82" t="s">
        <v>2058</v>
      </c>
      <c r="J200" s="83"/>
      <c r="K200" s="101"/>
      <c r="L200" s="107"/>
      <c r="M200" s="205"/>
      <c r="O200" t="s">
        <v>1333</v>
      </c>
      <c r="P200" s="17"/>
      <c r="Q200" t="s">
        <v>1333</v>
      </c>
    </row>
    <row r="201" spans="2:17">
      <c r="B201" s="80">
        <v>116</v>
      </c>
      <c r="C201" s="190" t="s">
        <v>2186</v>
      </c>
      <c r="D201" s="81"/>
      <c r="E201" s="81">
        <v>1</v>
      </c>
      <c r="F201" s="86" t="s">
        <v>1698</v>
      </c>
      <c r="G201" s="87" t="s">
        <v>2187</v>
      </c>
      <c r="H201" s="81" t="s">
        <v>1252</v>
      </c>
      <c r="I201" s="82" t="s">
        <v>2058</v>
      </c>
      <c r="J201" s="83"/>
      <c r="K201" s="89"/>
      <c r="L201" s="107"/>
      <c r="M201" s="205"/>
      <c r="O201" t="s">
        <v>1333</v>
      </c>
    </row>
    <row r="202" spans="2:17">
      <c r="B202" s="80">
        <v>117</v>
      </c>
      <c r="C202" s="190" t="s">
        <v>2291</v>
      </c>
      <c r="D202" s="81">
        <v>1</v>
      </c>
      <c r="E202" s="81"/>
      <c r="F202" s="86" t="s">
        <v>1698</v>
      </c>
      <c r="G202" s="87" t="s">
        <v>2189</v>
      </c>
      <c r="H202" s="81" t="s">
        <v>1252</v>
      </c>
      <c r="I202" s="82" t="s">
        <v>2058</v>
      </c>
      <c r="J202" s="83"/>
      <c r="K202" s="89"/>
      <c r="L202" s="107"/>
      <c r="M202" s="205"/>
      <c r="O202" t="s">
        <v>1333</v>
      </c>
      <c r="Q202" t="s">
        <v>1333</v>
      </c>
    </row>
    <row r="203" spans="2:17">
      <c r="B203" s="80"/>
      <c r="C203" s="190"/>
      <c r="D203" s="81"/>
      <c r="E203" s="81"/>
      <c r="F203" s="81"/>
      <c r="G203" s="87"/>
      <c r="H203" s="81"/>
      <c r="I203" s="82"/>
      <c r="J203" s="83"/>
      <c r="K203" s="89"/>
      <c r="L203" s="107"/>
      <c r="M203" s="205"/>
      <c r="O203" s="17" t="s">
        <v>1333</v>
      </c>
    </row>
    <row r="204" spans="2:17">
      <c r="B204" s="80"/>
      <c r="C204" s="221" t="s">
        <v>1247</v>
      </c>
      <c r="D204" s="81"/>
      <c r="E204" s="81"/>
      <c r="F204" s="81"/>
      <c r="G204" s="87"/>
      <c r="H204" s="81"/>
      <c r="I204" s="82"/>
      <c r="J204" s="83"/>
      <c r="K204" s="89"/>
      <c r="L204" s="108"/>
      <c r="M204" s="205">
        <v>21</v>
      </c>
      <c r="Q204" s="17" t="s">
        <v>1333</v>
      </c>
    </row>
    <row r="205" spans="2:17">
      <c r="B205" s="80">
        <v>1</v>
      </c>
      <c r="C205" s="190" t="s">
        <v>1248</v>
      </c>
      <c r="D205" s="81"/>
      <c r="E205" s="81">
        <v>1</v>
      </c>
      <c r="F205" s="81" t="s">
        <v>1249</v>
      </c>
      <c r="G205" s="87" t="s">
        <v>864</v>
      </c>
      <c r="H205" s="81" t="s">
        <v>1234</v>
      </c>
      <c r="I205" s="82" t="s">
        <v>1648</v>
      </c>
      <c r="J205" s="83" t="s">
        <v>848</v>
      </c>
      <c r="K205" s="89" t="s">
        <v>640</v>
      </c>
      <c r="L205" s="108">
        <v>712069</v>
      </c>
      <c r="M205" s="205"/>
      <c r="N205" t="s">
        <v>1333</v>
      </c>
      <c r="O205" t="s">
        <v>1333</v>
      </c>
    </row>
    <row r="206" spans="2:17">
      <c r="B206" s="80">
        <v>2</v>
      </c>
      <c r="C206" s="190" t="s">
        <v>671</v>
      </c>
      <c r="D206" s="81"/>
      <c r="E206" s="81">
        <v>1</v>
      </c>
      <c r="F206" s="81" t="s">
        <v>1265</v>
      </c>
      <c r="G206" s="87" t="s">
        <v>752</v>
      </c>
      <c r="H206" s="81" t="s">
        <v>1231</v>
      </c>
      <c r="I206" s="82" t="s">
        <v>221</v>
      </c>
      <c r="J206" s="83" t="s">
        <v>848</v>
      </c>
      <c r="K206" s="89" t="s">
        <v>750</v>
      </c>
      <c r="L206" s="108">
        <v>624447</v>
      </c>
      <c r="M206" s="200"/>
      <c r="N206" t="s">
        <v>1333</v>
      </c>
      <c r="O206" t="s">
        <v>1333</v>
      </c>
      <c r="P206" t="s">
        <v>1333</v>
      </c>
    </row>
    <row r="207" spans="2:17">
      <c r="B207" s="80">
        <v>3</v>
      </c>
      <c r="C207" s="190" t="s">
        <v>28</v>
      </c>
      <c r="D207" s="81"/>
      <c r="E207" s="81">
        <v>1</v>
      </c>
      <c r="F207" s="86" t="s">
        <v>495</v>
      </c>
      <c r="G207" s="87" t="s">
        <v>870</v>
      </c>
      <c r="H207" s="81" t="s">
        <v>1231</v>
      </c>
      <c r="I207" s="82" t="s">
        <v>1647</v>
      </c>
      <c r="J207" s="83" t="s">
        <v>848</v>
      </c>
      <c r="K207" s="89" t="s">
        <v>101</v>
      </c>
      <c r="L207" s="108">
        <v>556583</v>
      </c>
      <c r="M207" s="200"/>
      <c r="Q207" s="17" t="s">
        <v>1333</v>
      </c>
    </row>
    <row r="208" spans="2:17">
      <c r="B208" s="80">
        <v>4</v>
      </c>
      <c r="C208" s="214" t="s">
        <v>670</v>
      </c>
      <c r="D208" s="110"/>
      <c r="E208" s="110">
        <v>1</v>
      </c>
      <c r="F208" s="110" t="s">
        <v>408</v>
      </c>
      <c r="G208" s="84" t="s">
        <v>889</v>
      </c>
      <c r="H208" s="81" t="s">
        <v>1231</v>
      </c>
      <c r="I208" s="82" t="s">
        <v>1648</v>
      </c>
      <c r="J208" s="83" t="s">
        <v>848</v>
      </c>
      <c r="K208" s="89" t="s">
        <v>275</v>
      </c>
      <c r="L208" s="107">
        <v>564514</v>
      </c>
      <c r="M208" s="200"/>
      <c r="O208" s="17" t="s">
        <v>1333</v>
      </c>
    </row>
    <row r="209" spans="1:17">
      <c r="A209" s="3"/>
      <c r="B209" s="80">
        <v>5</v>
      </c>
      <c r="C209" s="190" t="s">
        <v>144</v>
      </c>
      <c r="D209" s="81">
        <v>1</v>
      </c>
      <c r="E209" s="81"/>
      <c r="F209" s="81" t="s">
        <v>1268</v>
      </c>
      <c r="G209" s="87" t="s">
        <v>874</v>
      </c>
      <c r="H209" s="81" t="s">
        <v>1231</v>
      </c>
      <c r="I209" s="82" t="s">
        <v>133</v>
      </c>
      <c r="J209" s="83" t="s">
        <v>848</v>
      </c>
      <c r="K209" s="89" t="s">
        <v>145</v>
      </c>
      <c r="L209" s="108">
        <v>555998</v>
      </c>
      <c r="M209" s="200"/>
      <c r="N209" t="s">
        <v>1333</v>
      </c>
      <c r="O209" s="17" t="s">
        <v>1333</v>
      </c>
      <c r="P209" s="17" t="s">
        <v>1333</v>
      </c>
    </row>
    <row r="210" spans="1:17">
      <c r="B210" s="80">
        <v>6</v>
      </c>
      <c r="C210" s="190" t="s">
        <v>67</v>
      </c>
      <c r="D210" s="81"/>
      <c r="E210" s="81">
        <v>1</v>
      </c>
      <c r="F210" s="81" t="s">
        <v>1266</v>
      </c>
      <c r="G210" s="87" t="s">
        <v>867</v>
      </c>
      <c r="H210" s="81" t="s">
        <v>1231</v>
      </c>
      <c r="I210" s="82" t="s">
        <v>1966</v>
      </c>
      <c r="J210" s="83" t="s">
        <v>848</v>
      </c>
      <c r="K210" s="89" t="s">
        <v>101</v>
      </c>
      <c r="L210" s="108">
        <v>446538</v>
      </c>
      <c r="M210" s="200"/>
      <c r="N210" t="s">
        <v>1333</v>
      </c>
    </row>
    <row r="211" spans="1:17">
      <c r="A211" s="3"/>
      <c r="B211" s="80">
        <v>7</v>
      </c>
      <c r="C211" s="190" t="s">
        <v>924</v>
      </c>
      <c r="D211" s="81">
        <v>1</v>
      </c>
      <c r="E211" s="81"/>
      <c r="F211" s="81" t="s">
        <v>1277</v>
      </c>
      <c r="G211" s="87" t="s">
        <v>1087</v>
      </c>
      <c r="H211" s="81" t="s">
        <v>1235</v>
      </c>
      <c r="I211" s="82" t="s">
        <v>133</v>
      </c>
      <c r="J211" s="83" t="s">
        <v>848</v>
      </c>
      <c r="K211" s="89" t="s">
        <v>140</v>
      </c>
      <c r="L211" s="108">
        <v>426567</v>
      </c>
      <c r="M211" s="200"/>
    </row>
    <row r="212" spans="1:17">
      <c r="B212" s="80">
        <v>8</v>
      </c>
      <c r="C212" s="84" t="s">
        <v>180</v>
      </c>
      <c r="D212" s="110">
        <v>1</v>
      </c>
      <c r="E212" s="110"/>
      <c r="F212" s="110" t="s">
        <v>407</v>
      </c>
      <c r="G212" s="84" t="s">
        <v>888</v>
      </c>
      <c r="H212" s="81" t="s">
        <v>1235</v>
      </c>
      <c r="I212" s="82" t="s">
        <v>1422</v>
      </c>
      <c r="J212" s="83" t="s">
        <v>848</v>
      </c>
      <c r="K212" s="89" t="s">
        <v>1427</v>
      </c>
      <c r="L212" s="108">
        <v>435915</v>
      </c>
      <c r="M212" s="200"/>
      <c r="P212" t="s">
        <v>1333</v>
      </c>
    </row>
    <row r="213" spans="1:17" s="197" customFormat="1">
      <c r="B213" s="80">
        <v>9</v>
      </c>
      <c r="C213" s="190" t="s">
        <v>35</v>
      </c>
      <c r="D213" s="191">
        <v>1</v>
      </c>
      <c r="E213" s="191"/>
      <c r="F213" s="191" t="s">
        <v>1283</v>
      </c>
      <c r="G213" s="192" t="s">
        <v>170</v>
      </c>
      <c r="H213" s="191" t="s">
        <v>1235</v>
      </c>
      <c r="I213" s="193" t="s">
        <v>1684</v>
      </c>
      <c r="J213" s="194" t="s">
        <v>1637</v>
      </c>
      <c r="K213" s="195" t="s">
        <v>1654</v>
      </c>
      <c r="L213" s="196">
        <v>413007</v>
      </c>
      <c r="M213" s="206"/>
      <c r="P213" s="228" t="s">
        <v>1333</v>
      </c>
      <c r="Q213" s="197" t="s">
        <v>1333</v>
      </c>
    </row>
    <row r="214" spans="1:17">
      <c r="B214" s="80">
        <v>10</v>
      </c>
      <c r="C214" s="80" t="s">
        <v>1144</v>
      </c>
      <c r="D214" s="81">
        <v>1</v>
      </c>
      <c r="E214" s="81"/>
      <c r="F214" s="81" t="s">
        <v>1308</v>
      </c>
      <c r="G214" s="87" t="s">
        <v>949</v>
      </c>
      <c r="H214" s="81" t="s">
        <v>1236</v>
      </c>
      <c r="I214" s="82" t="s">
        <v>1648</v>
      </c>
      <c r="J214" s="83" t="s">
        <v>849</v>
      </c>
      <c r="K214" s="101" t="s">
        <v>169</v>
      </c>
      <c r="L214" s="108">
        <v>331393</v>
      </c>
      <c r="M214" s="200"/>
    </row>
    <row r="215" spans="1:17">
      <c r="B215" s="80">
        <v>11</v>
      </c>
      <c r="C215" s="80" t="s">
        <v>1658</v>
      </c>
      <c r="D215" s="81"/>
      <c r="E215" s="81">
        <v>1</v>
      </c>
      <c r="F215" s="81" t="s">
        <v>414</v>
      </c>
      <c r="G215" s="87" t="s">
        <v>954</v>
      </c>
      <c r="H215" s="81" t="s">
        <v>1236</v>
      </c>
      <c r="I215" s="82" t="s">
        <v>1624</v>
      </c>
      <c r="J215" s="83" t="s">
        <v>847</v>
      </c>
      <c r="K215" s="89" t="s">
        <v>141</v>
      </c>
      <c r="L215" s="108">
        <v>312529</v>
      </c>
      <c r="M215" s="200"/>
    </row>
    <row r="216" spans="1:17" s="197" customFormat="1">
      <c r="B216" s="80">
        <v>12</v>
      </c>
      <c r="C216" s="190" t="s">
        <v>1671</v>
      </c>
      <c r="D216" s="191">
        <v>1</v>
      </c>
      <c r="E216" s="191"/>
      <c r="F216" s="191" t="s">
        <v>1085</v>
      </c>
      <c r="G216" s="192" t="s">
        <v>1086</v>
      </c>
      <c r="H216" s="191" t="s">
        <v>1236</v>
      </c>
      <c r="I216" s="198" t="s">
        <v>133</v>
      </c>
      <c r="J216" s="194" t="s">
        <v>847</v>
      </c>
      <c r="K216" s="195" t="s">
        <v>640</v>
      </c>
      <c r="L216" s="209">
        <v>327736</v>
      </c>
      <c r="M216" s="206"/>
      <c r="O216" s="197" t="s">
        <v>1333</v>
      </c>
      <c r="P216" s="492" t="s">
        <v>1333</v>
      </c>
    </row>
    <row r="217" spans="1:17">
      <c r="B217" s="80">
        <v>13</v>
      </c>
      <c r="C217" s="80" t="s">
        <v>188</v>
      </c>
      <c r="D217" s="81"/>
      <c r="E217" s="81">
        <v>1</v>
      </c>
      <c r="F217" s="81" t="s">
        <v>1350</v>
      </c>
      <c r="G217" s="87" t="s">
        <v>955</v>
      </c>
      <c r="H217" s="191" t="s">
        <v>1236</v>
      </c>
      <c r="I217" s="82" t="s">
        <v>1684</v>
      </c>
      <c r="J217" s="83" t="s">
        <v>1600</v>
      </c>
      <c r="K217" s="89" t="s">
        <v>1650</v>
      </c>
      <c r="L217" s="108">
        <v>303752</v>
      </c>
      <c r="M217" s="200"/>
      <c r="P217" t="s">
        <v>1333</v>
      </c>
    </row>
    <row r="218" spans="1:17">
      <c r="B218" s="80">
        <v>14</v>
      </c>
      <c r="C218" s="80" t="s">
        <v>1032</v>
      </c>
      <c r="D218" s="81">
        <v>1</v>
      </c>
      <c r="E218" s="81"/>
      <c r="F218" s="81" t="s">
        <v>1309</v>
      </c>
      <c r="G218" s="87" t="s">
        <v>950</v>
      </c>
      <c r="H218" s="81" t="s">
        <v>1238</v>
      </c>
      <c r="I218" s="82" t="s">
        <v>133</v>
      </c>
      <c r="J218" s="83" t="s">
        <v>849</v>
      </c>
      <c r="K218" s="89" t="s">
        <v>141</v>
      </c>
      <c r="L218" s="108">
        <v>235621</v>
      </c>
      <c r="M218" s="200"/>
    </row>
    <row r="219" spans="1:17" s="197" customFormat="1">
      <c r="B219" s="80">
        <v>15</v>
      </c>
      <c r="C219" s="190" t="s">
        <v>31</v>
      </c>
      <c r="D219" s="191"/>
      <c r="E219" s="191">
        <v>1</v>
      </c>
      <c r="F219" s="191" t="s">
        <v>16</v>
      </c>
      <c r="G219" s="192" t="s">
        <v>831</v>
      </c>
      <c r="H219" s="191" t="s">
        <v>1238</v>
      </c>
      <c r="I219" s="198" t="s">
        <v>1684</v>
      </c>
      <c r="J219" s="194" t="s">
        <v>1600</v>
      </c>
      <c r="K219" s="195" t="s">
        <v>1650</v>
      </c>
      <c r="L219" s="209">
        <v>214324</v>
      </c>
      <c r="M219" s="206"/>
      <c r="N219" s="197" t="s">
        <v>1333</v>
      </c>
      <c r="O219" s="197" t="s">
        <v>1333</v>
      </c>
    </row>
    <row r="220" spans="1:17">
      <c r="B220" s="80">
        <v>16</v>
      </c>
      <c r="C220" s="84" t="s">
        <v>33</v>
      </c>
      <c r="D220" s="110"/>
      <c r="E220" s="110">
        <v>1</v>
      </c>
      <c r="F220" s="110" t="s">
        <v>20</v>
      </c>
      <c r="G220" s="84" t="s">
        <v>1147</v>
      </c>
      <c r="H220" s="81" t="s">
        <v>1238</v>
      </c>
      <c r="I220" s="82" t="s">
        <v>1966</v>
      </c>
      <c r="J220" s="194" t="s">
        <v>1600</v>
      </c>
      <c r="K220" s="89" t="s">
        <v>1970</v>
      </c>
      <c r="L220" s="107">
        <v>250755</v>
      </c>
      <c r="M220" s="206"/>
      <c r="N220" t="s">
        <v>1333</v>
      </c>
      <c r="O220" s="490" t="s">
        <v>1333</v>
      </c>
    </row>
    <row r="221" spans="1:17">
      <c r="B221" s="80">
        <v>17</v>
      </c>
      <c r="C221" s="84" t="s">
        <v>212</v>
      </c>
      <c r="D221" s="110"/>
      <c r="E221" s="110">
        <v>1</v>
      </c>
      <c r="F221" s="110" t="s">
        <v>19</v>
      </c>
      <c r="G221" s="84" t="s">
        <v>1146</v>
      </c>
      <c r="H221" s="81" t="s">
        <v>1242</v>
      </c>
      <c r="I221" s="82" t="s">
        <v>1422</v>
      </c>
      <c r="J221" s="83" t="s">
        <v>850</v>
      </c>
      <c r="K221" s="89" t="s">
        <v>1427</v>
      </c>
      <c r="L221" s="108">
        <v>182471</v>
      </c>
      <c r="M221" s="200"/>
      <c r="O221" t="s">
        <v>1333</v>
      </c>
      <c r="P221" t="s">
        <v>1333</v>
      </c>
    </row>
    <row r="222" spans="1:17">
      <c r="B222" s="80">
        <v>18</v>
      </c>
      <c r="C222" s="212" t="s">
        <v>184</v>
      </c>
      <c r="D222" s="110">
        <v>1</v>
      </c>
      <c r="E222" s="110"/>
      <c r="F222" s="110" t="s">
        <v>521</v>
      </c>
      <c r="G222" s="84" t="s">
        <v>1065</v>
      </c>
      <c r="H222" s="81" t="s">
        <v>1242</v>
      </c>
      <c r="I222" s="82" t="s">
        <v>1624</v>
      </c>
      <c r="J222" s="83" t="s">
        <v>850</v>
      </c>
      <c r="K222" s="89" t="s">
        <v>1427</v>
      </c>
      <c r="L222" s="107">
        <v>193345</v>
      </c>
      <c r="M222" s="200"/>
      <c r="P222" t="s">
        <v>1333</v>
      </c>
      <c r="Q222" t="s">
        <v>1333</v>
      </c>
    </row>
    <row r="223" spans="1:17">
      <c r="B223" s="80">
        <v>19</v>
      </c>
      <c r="C223" s="212" t="s">
        <v>185</v>
      </c>
      <c r="D223" s="110"/>
      <c r="E223" s="110">
        <v>1</v>
      </c>
      <c r="F223" s="110" t="s">
        <v>522</v>
      </c>
      <c r="G223" s="84" t="s">
        <v>1066</v>
      </c>
      <c r="H223" s="81" t="s">
        <v>1242</v>
      </c>
      <c r="I223" s="82" t="s">
        <v>1624</v>
      </c>
      <c r="J223" s="194" t="s">
        <v>1600</v>
      </c>
      <c r="K223" s="89" t="s">
        <v>2013</v>
      </c>
      <c r="L223" s="107">
        <v>273093</v>
      </c>
      <c r="M223" s="200"/>
      <c r="O223" t="s">
        <v>1333</v>
      </c>
    </row>
    <row r="224" spans="1:17">
      <c r="B224" s="80">
        <v>20</v>
      </c>
      <c r="C224" s="214" t="s">
        <v>394</v>
      </c>
      <c r="D224" s="110"/>
      <c r="E224" s="110">
        <v>1</v>
      </c>
      <c r="F224" s="81" t="s">
        <v>290</v>
      </c>
      <c r="G224" s="84" t="s">
        <v>653</v>
      </c>
      <c r="H224" s="81" t="s">
        <v>1238</v>
      </c>
      <c r="I224" s="198" t="s">
        <v>2525</v>
      </c>
      <c r="J224" s="194" t="s">
        <v>847</v>
      </c>
      <c r="K224" s="89" t="s">
        <v>2488</v>
      </c>
      <c r="L224" s="108">
        <v>210363</v>
      </c>
      <c r="M224" s="200"/>
      <c r="N224" s="17" t="s">
        <v>1333</v>
      </c>
      <c r="P224" s="17" t="s">
        <v>1333</v>
      </c>
      <c r="Q224" t="s">
        <v>1333</v>
      </c>
    </row>
    <row r="225" spans="2:17">
      <c r="B225" s="80">
        <v>21</v>
      </c>
      <c r="C225" s="214" t="s">
        <v>2446</v>
      </c>
      <c r="D225" s="110"/>
      <c r="E225" s="110">
        <v>1</v>
      </c>
      <c r="F225" s="81" t="s">
        <v>292</v>
      </c>
      <c r="G225" s="84" t="s">
        <v>656</v>
      </c>
      <c r="H225" s="81" t="s">
        <v>1238</v>
      </c>
      <c r="I225" s="198" t="s">
        <v>2525</v>
      </c>
      <c r="J225" s="194" t="s">
        <v>847</v>
      </c>
      <c r="K225" s="89" t="s">
        <v>2488</v>
      </c>
      <c r="L225" s="108">
        <v>210272</v>
      </c>
      <c r="M225" s="200"/>
      <c r="P225" s="17"/>
    </row>
    <row r="226" spans="2:17">
      <c r="B226" s="80"/>
      <c r="C226" s="190"/>
      <c r="D226" s="81"/>
      <c r="E226" s="81"/>
      <c r="F226" s="81"/>
      <c r="G226" s="192"/>
      <c r="H226" s="191"/>
      <c r="I226" s="198"/>
      <c r="J226" s="83"/>
      <c r="K226" s="89"/>
      <c r="L226" s="108"/>
      <c r="M226" s="200"/>
      <c r="Q226" s="17"/>
    </row>
    <row r="227" spans="2:17">
      <c r="B227" s="80"/>
      <c r="C227" s="221" t="s">
        <v>1380</v>
      </c>
      <c r="D227" s="81"/>
      <c r="E227" s="81"/>
      <c r="F227" s="81"/>
      <c r="G227" s="87"/>
      <c r="H227" s="81"/>
      <c r="I227" s="82"/>
      <c r="J227" s="89"/>
      <c r="K227" s="89"/>
      <c r="L227" s="82"/>
      <c r="M227" s="200">
        <v>8</v>
      </c>
      <c r="P227" t="s">
        <v>1333</v>
      </c>
    </row>
    <row r="228" spans="2:17">
      <c r="B228" s="80">
        <v>1</v>
      </c>
      <c r="C228" s="190" t="s">
        <v>841</v>
      </c>
      <c r="D228" s="81">
        <v>1</v>
      </c>
      <c r="E228" s="81"/>
      <c r="F228" s="81" t="s">
        <v>1361</v>
      </c>
      <c r="G228" s="87" t="s">
        <v>882</v>
      </c>
      <c r="H228" s="81" t="s">
        <v>1231</v>
      </c>
      <c r="I228" s="82" t="s">
        <v>221</v>
      </c>
      <c r="J228" s="83" t="s">
        <v>753</v>
      </c>
      <c r="K228" s="89" t="s">
        <v>750</v>
      </c>
      <c r="L228" s="108">
        <v>572741</v>
      </c>
      <c r="M228" s="200"/>
      <c r="O228" t="s">
        <v>1333</v>
      </c>
      <c r="P228" t="s">
        <v>1333</v>
      </c>
    </row>
    <row r="229" spans="2:17">
      <c r="B229" s="80">
        <v>2</v>
      </c>
      <c r="C229" s="190" t="s">
        <v>833</v>
      </c>
      <c r="D229" s="81">
        <v>1</v>
      </c>
      <c r="E229" s="81"/>
      <c r="F229" s="81" t="s">
        <v>1385</v>
      </c>
      <c r="G229" s="87" t="s">
        <v>971</v>
      </c>
      <c r="H229" s="81" t="s">
        <v>1236</v>
      </c>
      <c r="I229" s="88" t="s">
        <v>1624</v>
      </c>
      <c r="J229" s="100" t="s">
        <v>254</v>
      </c>
      <c r="K229" s="195" t="s">
        <v>250</v>
      </c>
      <c r="L229" s="102" t="s">
        <v>985</v>
      </c>
      <c r="M229" s="200"/>
    </row>
    <row r="230" spans="2:17">
      <c r="B230" s="80">
        <v>3</v>
      </c>
      <c r="C230" s="190" t="s">
        <v>1154</v>
      </c>
      <c r="D230" s="81"/>
      <c r="E230" s="81">
        <v>1</v>
      </c>
      <c r="F230" s="81" t="s">
        <v>1322</v>
      </c>
      <c r="G230" s="87" t="s">
        <v>1099</v>
      </c>
      <c r="H230" s="81" t="s">
        <v>1236</v>
      </c>
      <c r="I230" s="82" t="s">
        <v>1966</v>
      </c>
      <c r="J230" s="83" t="s">
        <v>2028</v>
      </c>
      <c r="K230" s="195" t="s">
        <v>1423</v>
      </c>
      <c r="L230" s="107" t="s">
        <v>2029</v>
      </c>
      <c r="M230" s="200"/>
      <c r="P230" s="17" t="s">
        <v>1333</v>
      </c>
      <c r="Q230" s="17" t="s">
        <v>1333</v>
      </c>
    </row>
    <row r="231" spans="2:17">
      <c r="B231" s="80">
        <v>4</v>
      </c>
      <c r="C231" s="190" t="s">
        <v>1642</v>
      </c>
      <c r="D231" s="81">
        <v>1</v>
      </c>
      <c r="E231" s="81"/>
      <c r="F231" s="81"/>
      <c r="G231" s="87" t="s">
        <v>1643</v>
      </c>
      <c r="H231" s="81" t="s">
        <v>1236</v>
      </c>
      <c r="I231" s="82" t="s">
        <v>2428</v>
      </c>
      <c r="J231" s="83" t="s">
        <v>2507</v>
      </c>
      <c r="K231" s="195" t="s">
        <v>2499</v>
      </c>
      <c r="L231" s="102" t="s">
        <v>985</v>
      </c>
      <c r="M231" s="200"/>
    </row>
    <row r="232" spans="2:17">
      <c r="B232" s="80">
        <v>5</v>
      </c>
      <c r="C232" s="190" t="s">
        <v>1997</v>
      </c>
      <c r="D232" s="81"/>
      <c r="E232" s="81">
        <v>1</v>
      </c>
      <c r="F232" s="81"/>
      <c r="G232" s="87" t="s">
        <v>1998</v>
      </c>
      <c r="H232" s="81" t="s">
        <v>1238</v>
      </c>
      <c r="I232" s="82" t="s">
        <v>1957</v>
      </c>
      <c r="J232" s="83" t="s">
        <v>2507</v>
      </c>
      <c r="K232" s="195" t="s">
        <v>2499</v>
      </c>
      <c r="L232" s="102" t="s">
        <v>985</v>
      </c>
      <c r="M232" s="200"/>
    </row>
    <row r="233" spans="2:17" s="197" customFormat="1">
      <c r="B233" s="80">
        <v>6</v>
      </c>
      <c r="C233" s="190" t="s">
        <v>2441</v>
      </c>
      <c r="D233" s="191"/>
      <c r="E233" s="191">
        <v>1</v>
      </c>
      <c r="F233" s="191" t="s">
        <v>333</v>
      </c>
      <c r="G233" s="192" t="s">
        <v>1229</v>
      </c>
      <c r="H233" s="191" t="s">
        <v>1242</v>
      </c>
      <c r="I233" s="198" t="s">
        <v>2525</v>
      </c>
      <c r="J233" s="194" t="s">
        <v>1655</v>
      </c>
      <c r="K233" s="199" t="s">
        <v>1654</v>
      </c>
      <c r="L233" s="196">
        <v>186526</v>
      </c>
      <c r="M233" s="206"/>
      <c r="P233" s="197" t="s">
        <v>1333</v>
      </c>
    </row>
    <row r="234" spans="2:17">
      <c r="B234" s="80">
        <v>7</v>
      </c>
      <c r="C234" s="190" t="s">
        <v>2257</v>
      </c>
      <c r="D234" s="81"/>
      <c r="E234" s="81">
        <v>1</v>
      </c>
      <c r="F234" s="86" t="s">
        <v>1698</v>
      </c>
      <c r="G234" s="87" t="s">
        <v>2258</v>
      </c>
      <c r="H234" s="81" t="s">
        <v>1252</v>
      </c>
      <c r="I234" s="82" t="s">
        <v>2058</v>
      </c>
      <c r="J234" s="83"/>
      <c r="K234" s="195"/>
      <c r="L234" s="107"/>
      <c r="M234" s="200"/>
      <c r="O234" t="s">
        <v>1333</v>
      </c>
    </row>
    <row r="235" spans="2:17">
      <c r="B235" s="80">
        <v>8</v>
      </c>
      <c r="C235" s="190" t="s">
        <v>2259</v>
      </c>
      <c r="D235" s="81"/>
      <c r="E235" s="81">
        <v>1</v>
      </c>
      <c r="F235" s="86" t="s">
        <v>1698</v>
      </c>
      <c r="G235" s="87" t="s">
        <v>2260</v>
      </c>
      <c r="H235" s="81" t="s">
        <v>1252</v>
      </c>
      <c r="I235" s="82" t="s">
        <v>2058</v>
      </c>
      <c r="J235" s="83"/>
      <c r="K235" s="195"/>
      <c r="L235" s="107"/>
      <c r="M235" s="200"/>
      <c r="P235" s="17" t="s">
        <v>1333</v>
      </c>
    </row>
    <row r="236" spans="2:17">
      <c r="B236" s="80"/>
      <c r="C236" s="190"/>
      <c r="D236" s="81"/>
      <c r="E236" s="81"/>
      <c r="F236" s="81"/>
      <c r="G236" s="87"/>
      <c r="H236" s="81"/>
      <c r="I236" s="82"/>
      <c r="J236" s="83"/>
      <c r="K236" s="195"/>
      <c r="L236" s="107"/>
      <c r="M236" s="200"/>
    </row>
    <row r="237" spans="2:17">
      <c r="B237" s="99" t="s">
        <v>763</v>
      </c>
      <c r="C237" s="221" t="s">
        <v>744</v>
      </c>
      <c r="D237" s="81"/>
      <c r="E237" s="81"/>
      <c r="F237" s="81"/>
      <c r="G237" s="87"/>
      <c r="H237" s="81"/>
      <c r="I237" s="82"/>
      <c r="J237" s="83"/>
      <c r="K237" s="194"/>
      <c r="L237" s="82"/>
      <c r="M237" s="200">
        <v>3</v>
      </c>
    </row>
    <row r="238" spans="2:17">
      <c r="B238" s="80">
        <v>1</v>
      </c>
      <c r="C238" s="80" t="s">
        <v>42</v>
      </c>
      <c r="D238" s="81">
        <v>1</v>
      </c>
      <c r="E238" s="81"/>
      <c r="F238" s="81" t="s">
        <v>1363</v>
      </c>
      <c r="G238" s="87" t="s">
        <v>961</v>
      </c>
      <c r="H238" s="81" t="s">
        <v>1235</v>
      </c>
      <c r="I238" s="82" t="s">
        <v>221</v>
      </c>
      <c r="J238" s="83" t="s">
        <v>753</v>
      </c>
      <c r="K238" s="195" t="s">
        <v>217</v>
      </c>
      <c r="L238" s="108">
        <v>417491</v>
      </c>
      <c r="M238" s="200"/>
    </row>
    <row r="239" spans="2:17">
      <c r="B239" s="190">
        <v>2</v>
      </c>
      <c r="C239" s="80" t="s">
        <v>189</v>
      </c>
      <c r="D239" s="81"/>
      <c r="E239" s="81">
        <v>1</v>
      </c>
      <c r="F239" s="81" t="s">
        <v>1365</v>
      </c>
      <c r="G239" s="87" t="s">
        <v>1161</v>
      </c>
      <c r="H239" s="81" t="s">
        <v>1238</v>
      </c>
      <c r="I239" s="82" t="s">
        <v>2466</v>
      </c>
      <c r="J239" s="83" t="s">
        <v>219</v>
      </c>
      <c r="K239" s="199" t="s">
        <v>218</v>
      </c>
      <c r="L239" s="108">
        <v>219547</v>
      </c>
      <c r="M239" s="200"/>
    </row>
    <row r="240" spans="2:17" s="197" customFormat="1">
      <c r="B240" s="190">
        <v>3</v>
      </c>
      <c r="C240" s="520" t="s">
        <v>2547</v>
      </c>
      <c r="D240" s="191"/>
      <c r="E240" s="191">
        <v>1</v>
      </c>
      <c r="F240" s="191" t="s">
        <v>327</v>
      </c>
      <c r="G240" s="192" t="s">
        <v>1223</v>
      </c>
      <c r="H240" s="191" t="s">
        <v>1242</v>
      </c>
      <c r="I240" s="198" t="s">
        <v>2525</v>
      </c>
      <c r="J240" s="194" t="s">
        <v>1660</v>
      </c>
      <c r="K240" s="195" t="s">
        <v>1661</v>
      </c>
      <c r="L240" s="196">
        <v>157045</v>
      </c>
      <c r="M240" s="206"/>
    </row>
    <row r="241" spans="2:19">
      <c r="B241" s="80"/>
      <c r="C241" s="190"/>
      <c r="D241" s="81"/>
      <c r="E241" s="81"/>
      <c r="F241" s="81"/>
      <c r="G241" s="87"/>
      <c r="H241" s="81"/>
      <c r="I241" s="82"/>
      <c r="J241" s="83"/>
      <c r="K241" s="199"/>
      <c r="L241" s="108"/>
      <c r="M241" s="200"/>
    </row>
    <row r="242" spans="2:19">
      <c r="B242" s="99" t="s">
        <v>582</v>
      </c>
      <c r="C242" s="221" t="s">
        <v>1383</v>
      </c>
      <c r="D242" s="81"/>
      <c r="E242" s="81"/>
      <c r="F242" s="81"/>
      <c r="G242" s="87"/>
      <c r="H242" s="81"/>
      <c r="I242" s="82"/>
      <c r="J242" s="89"/>
      <c r="K242" s="195"/>
      <c r="L242" s="82"/>
      <c r="M242" s="200">
        <v>1</v>
      </c>
      <c r="S242" t="s">
        <v>1333</v>
      </c>
    </row>
    <row r="243" spans="2:19">
      <c r="B243" s="112">
        <v>1</v>
      </c>
      <c r="C243" s="190" t="s">
        <v>2242</v>
      </c>
      <c r="D243" s="81">
        <v>1</v>
      </c>
      <c r="E243" s="81"/>
      <c r="F243" s="86" t="s">
        <v>1698</v>
      </c>
      <c r="G243" s="87" t="s">
        <v>2243</v>
      </c>
      <c r="H243" s="81" t="s">
        <v>1252</v>
      </c>
      <c r="I243" s="82" t="s">
        <v>2058</v>
      </c>
      <c r="J243" s="89"/>
      <c r="K243" s="195"/>
      <c r="L243" s="82"/>
      <c r="M243" s="200"/>
    </row>
    <row r="244" spans="2:19">
      <c r="B244" s="80"/>
      <c r="C244" s="190"/>
      <c r="D244" s="81"/>
      <c r="E244" s="81"/>
      <c r="F244" s="81"/>
      <c r="G244" s="87"/>
      <c r="H244" s="81"/>
      <c r="I244" s="82"/>
      <c r="J244" s="83"/>
      <c r="K244" s="195"/>
      <c r="L244" s="85"/>
      <c r="M244" s="200"/>
    </row>
    <row r="245" spans="2:19">
      <c r="B245" s="99" t="s">
        <v>764</v>
      </c>
      <c r="C245" s="221" t="s">
        <v>1393</v>
      </c>
      <c r="D245" s="81"/>
      <c r="E245" s="81"/>
      <c r="F245" s="81"/>
      <c r="G245" s="87"/>
      <c r="H245" s="81"/>
      <c r="I245" s="82"/>
      <c r="J245" s="89"/>
      <c r="K245" s="195"/>
      <c r="L245" s="82"/>
      <c r="M245" s="200">
        <v>3</v>
      </c>
    </row>
    <row r="246" spans="2:19">
      <c r="B246" s="80">
        <v>1</v>
      </c>
      <c r="C246" s="190" t="s">
        <v>1137</v>
      </c>
      <c r="D246" s="81"/>
      <c r="E246" s="81">
        <v>1</v>
      </c>
      <c r="F246" s="81" t="s">
        <v>1</v>
      </c>
      <c r="G246" s="87" t="s">
        <v>978</v>
      </c>
      <c r="H246" s="81" t="s">
        <v>1236</v>
      </c>
      <c r="I246" s="82" t="s">
        <v>1422</v>
      </c>
      <c r="J246" s="83" t="s">
        <v>278</v>
      </c>
      <c r="K246" s="195" t="s">
        <v>279</v>
      </c>
      <c r="L246" s="102" t="s">
        <v>767</v>
      </c>
      <c r="M246" s="200"/>
      <c r="O246" s="17" t="s">
        <v>1333</v>
      </c>
    </row>
    <row r="247" spans="2:19">
      <c r="B247" s="80">
        <v>2</v>
      </c>
      <c r="C247" s="190" t="s">
        <v>2235</v>
      </c>
      <c r="D247" s="81"/>
      <c r="E247" s="81">
        <v>1</v>
      </c>
      <c r="F247" s="86" t="s">
        <v>1698</v>
      </c>
      <c r="G247" s="87" t="s">
        <v>2236</v>
      </c>
      <c r="H247" s="81" t="s">
        <v>1252</v>
      </c>
      <c r="I247" s="82" t="s">
        <v>2058</v>
      </c>
      <c r="J247" s="83"/>
      <c r="K247" s="199"/>
      <c r="L247" s="85"/>
      <c r="M247" s="200"/>
    </row>
    <row r="248" spans="2:19">
      <c r="B248" s="80">
        <v>3</v>
      </c>
      <c r="C248" s="520" t="s">
        <v>2550</v>
      </c>
      <c r="D248" s="81">
        <v>1</v>
      </c>
      <c r="E248" s="81"/>
      <c r="F248" s="81" t="s">
        <v>343</v>
      </c>
      <c r="G248" s="113" t="s">
        <v>563</v>
      </c>
      <c r="H248" s="81" t="s">
        <v>1317</v>
      </c>
      <c r="I248" s="82" t="s">
        <v>1957</v>
      </c>
      <c r="J248" s="83" t="s">
        <v>675</v>
      </c>
      <c r="K248" s="199" t="s">
        <v>2499</v>
      </c>
      <c r="L248" s="85" t="s">
        <v>985</v>
      </c>
      <c r="M248" s="200"/>
      <c r="P248" t="s">
        <v>1333</v>
      </c>
    </row>
    <row r="249" spans="2:19">
      <c r="B249" s="80"/>
      <c r="C249" s="190"/>
      <c r="D249" s="81"/>
      <c r="E249" s="81"/>
      <c r="F249" s="81"/>
      <c r="G249" s="113"/>
      <c r="H249" s="81"/>
      <c r="I249" s="82"/>
      <c r="J249" s="83"/>
      <c r="K249" s="199"/>
      <c r="L249" s="85"/>
      <c r="M249" s="200"/>
    </row>
    <row r="250" spans="2:19">
      <c r="B250" s="99" t="s">
        <v>765</v>
      </c>
      <c r="C250" s="221" t="s">
        <v>1398</v>
      </c>
      <c r="D250" s="81"/>
      <c r="E250" s="81"/>
      <c r="F250" s="81"/>
      <c r="G250" s="87"/>
      <c r="H250" s="81"/>
      <c r="I250" s="82"/>
      <c r="J250" s="89"/>
      <c r="K250" s="195"/>
      <c r="L250" s="82"/>
      <c r="M250" s="200">
        <v>3</v>
      </c>
    </row>
    <row r="251" spans="2:19">
      <c r="B251" s="80">
        <v>1</v>
      </c>
      <c r="C251" s="190" t="s">
        <v>1131</v>
      </c>
      <c r="D251" s="81">
        <v>1</v>
      </c>
      <c r="E251" s="81"/>
      <c r="F251" s="81" t="s">
        <v>281</v>
      </c>
      <c r="G251" s="111" t="s">
        <v>647</v>
      </c>
      <c r="H251" s="81" t="s">
        <v>1236</v>
      </c>
      <c r="I251" s="88" t="s">
        <v>1136</v>
      </c>
      <c r="J251" s="194" t="s">
        <v>2506</v>
      </c>
      <c r="K251" s="195" t="s">
        <v>2499</v>
      </c>
      <c r="L251" s="85" t="s">
        <v>985</v>
      </c>
      <c r="M251" s="200"/>
    </row>
    <row r="252" spans="2:19">
      <c r="B252" s="80">
        <v>2</v>
      </c>
      <c r="C252" s="190" t="s">
        <v>1700</v>
      </c>
      <c r="D252" s="81">
        <v>1</v>
      </c>
      <c r="E252" s="81"/>
      <c r="F252" s="81" t="s">
        <v>493</v>
      </c>
      <c r="G252" s="87" t="s">
        <v>1179</v>
      </c>
      <c r="H252" s="81" t="s">
        <v>1252</v>
      </c>
      <c r="I252" s="82" t="s">
        <v>1648</v>
      </c>
      <c r="J252" s="83" t="s">
        <v>2513</v>
      </c>
      <c r="K252" s="195" t="s">
        <v>2499</v>
      </c>
      <c r="L252" s="85" t="s">
        <v>985</v>
      </c>
      <c r="M252" s="200"/>
    </row>
    <row r="253" spans="2:19">
      <c r="B253" s="80">
        <v>3</v>
      </c>
      <c r="C253" s="520" t="s">
        <v>2549</v>
      </c>
      <c r="D253" s="81">
        <v>1</v>
      </c>
      <c r="E253" s="81"/>
      <c r="F253" s="81" t="s">
        <v>342</v>
      </c>
      <c r="G253" s="87" t="s">
        <v>561</v>
      </c>
      <c r="H253" s="81" t="s">
        <v>1317</v>
      </c>
      <c r="I253" s="82" t="s">
        <v>1957</v>
      </c>
      <c r="J253" s="83" t="s">
        <v>2570</v>
      </c>
      <c r="K253" s="199" t="s">
        <v>2571</v>
      </c>
      <c r="L253" s="85" t="s">
        <v>985</v>
      </c>
      <c r="M253" s="200"/>
    </row>
    <row r="254" spans="2:19">
      <c r="B254" s="80"/>
      <c r="C254" s="190"/>
      <c r="D254" s="81"/>
      <c r="E254" s="81"/>
      <c r="F254" s="81"/>
      <c r="G254" s="87"/>
      <c r="H254" s="81"/>
      <c r="I254" s="82"/>
      <c r="J254" s="83"/>
      <c r="K254" s="199"/>
      <c r="L254" s="85"/>
      <c r="M254" s="200"/>
    </row>
    <row r="255" spans="2:19">
      <c r="B255" s="241" t="s">
        <v>403</v>
      </c>
      <c r="C255" s="221" t="s">
        <v>2295</v>
      </c>
      <c r="D255" s="81"/>
      <c r="E255" s="81"/>
      <c r="F255" s="81"/>
      <c r="G255" s="87"/>
      <c r="H255" s="81"/>
      <c r="I255" s="82"/>
      <c r="J255" s="83"/>
      <c r="K255" s="195"/>
      <c r="L255" s="85"/>
      <c r="M255" s="200">
        <v>1</v>
      </c>
      <c r="Q255" t="s">
        <v>1333</v>
      </c>
    </row>
    <row r="256" spans="2:19">
      <c r="B256" s="80">
        <v>1</v>
      </c>
      <c r="C256" s="190" t="s">
        <v>2265</v>
      </c>
      <c r="D256" s="81">
        <v>1</v>
      </c>
      <c r="E256" s="81"/>
      <c r="F256" s="86" t="s">
        <v>1698</v>
      </c>
      <c r="G256" s="87" t="s">
        <v>2266</v>
      </c>
      <c r="H256" s="81" t="s">
        <v>1252</v>
      </c>
      <c r="I256" s="82" t="s">
        <v>2058</v>
      </c>
      <c r="J256" s="83"/>
      <c r="K256" s="89"/>
      <c r="L256" s="85"/>
      <c r="M256" s="200"/>
    </row>
    <row r="257" spans="2:16">
      <c r="B257" s="80"/>
      <c r="C257" s="190"/>
      <c r="D257" s="81"/>
      <c r="E257" s="81"/>
      <c r="F257" s="81"/>
      <c r="G257" s="87"/>
      <c r="H257" s="81"/>
      <c r="I257" s="82"/>
      <c r="J257" s="83"/>
      <c r="K257" s="83"/>
      <c r="L257" s="85"/>
      <c r="M257" s="200"/>
      <c r="P257" s="17" t="s">
        <v>1333</v>
      </c>
    </row>
    <row r="258" spans="2:16">
      <c r="B258" s="80"/>
      <c r="C258" s="190"/>
      <c r="D258" s="81"/>
      <c r="E258" s="81"/>
      <c r="F258" s="81"/>
      <c r="G258" s="87"/>
      <c r="H258" s="81"/>
      <c r="I258" s="82"/>
      <c r="J258" s="83"/>
      <c r="K258" s="83"/>
      <c r="L258" s="85"/>
      <c r="M258" s="200"/>
      <c r="P258" s="17"/>
    </row>
    <row r="259" spans="2:16">
      <c r="B259" s="99" t="s">
        <v>766</v>
      </c>
      <c r="C259" s="221" t="s">
        <v>2292</v>
      </c>
      <c r="D259" s="81"/>
      <c r="E259" s="81"/>
      <c r="F259" s="81"/>
      <c r="G259" s="87"/>
      <c r="H259" s="81"/>
      <c r="I259" s="82"/>
      <c r="J259" s="89"/>
      <c r="K259" s="89"/>
      <c r="L259" s="82"/>
      <c r="M259" s="200">
        <v>1</v>
      </c>
    </row>
    <row r="260" spans="2:16">
      <c r="B260" s="112">
        <v>1</v>
      </c>
      <c r="C260" s="190" t="s">
        <v>2262</v>
      </c>
      <c r="D260" s="81"/>
      <c r="E260" s="81">
        <v>1</v>
      </c>
      <c r="F260" s="86" t="s">
        <v>1698</v>
      </c>
      <c r="G260" s="87" t="s">
        <v>2263</v>
      </c>
      <c r="H260" s="81" t="s">
        <v>1252</v>
      </c>
      <c r="I260" s="82" t="s">
        <v>2058</v>
      </c>
      <c r="J260" s="89"/>
      <c r="K260" s="89"/>
      <c r="L260" s="82"/>
      <c r="M260" s="200"/>
    </row>
    <row r="261" spans="2:16">
      <c r="B261" s="112"/>
      <c r="C261" s="190"/>
      <c r="D261" s="81"/>
      <c r="E261" s="81"/>
      <c r="F261" s="86"/>
      <c r="G261" s="87"/>
      <c r="H261" s="81"/>
      <c r="I261" s="82"/>
      <c r="J261" s="89"/>
      <c r="K261" s="89"/>
      <c r="L261" s="82"/>
      <c r="M261" s="200"/>
    </row>
    <row r="262" spans="2:16">
      <c r="B262" s="99" t="s">
        <v>773</v>
      </c>
      <c r="C262" s="221" t="s">
        <v>1410</v>
      </c>
      <c r="D262" s="81"/>
      <c r="E262" s="81"/>
      <c r="F262" s="81"/>
      <c r="G262" s="87"/>
      <c r="H262" s="81"/>
      <c r="I262" s="82"/>
      <c r="J262" s="89"/>
      <c r="K262" s="195"/>
      <c r="L262" s="82"/>
      <c r="M262" s="200">
        <v>3</v>
      </c>
    </row>
    <row r="263" spans="2:16">
      <c r="B263" s="99"/>
      <c r="C263" s="221"/>
      <c r="D263" s="81"/>
      <c r="E263" s="81"/>
      <c r="F263" s="81"/>
      <c r="G263" s="87"/>
      <c r="H263" s="81"/>
      <c r="I263" s="82"/>
      <c r="J263" s="89"/>
      <c r="K263" s="195"/>
      <c r="L263" s="82"/>
      <c r="M263" s="200"/>
    </row>
    <row r="264" spans="2:16">
      <c r="B264" s="112">
        <v>1</v>
      </c>
      <c r="C264" s="190" t="s">
        <v>827</v>
      </c>
      <c r="D264" s="81"/>
      <c r="E264" s="81">
        <v>1</v>
      </c>
      <c r="F264" s="81" t="s">
        <v>283</v>
      </c>
      <c r="G264" s="87" t="s">
        <v>828</v>
      </c>
      <c r="H264" s="81" t="s">
        <v>1231</v>
      </c>
      <c r="I264" s="198" t="s">
        <v>2525</v>
      </c>
      <c r="J264" s="83" t="s">
        <v>103</v>
      </c>
      <c r="K264" s="195" t="s">
        <v>101</v>
      </c>
      <c r="L264" s="108">
        <v>572581</v>
      </c>
      <c r="M264" s="200"/>
    </row>
    <row r="265" spans="2:16">
      <c r="B265" s="80">
        <v>2</v>
      </c>
      <c r="C265" s="190" t="s">
        <v>826</v>
      </c>
      <c r="D265" s="81">
        <v>1</v>
      </c>
      <c r="E265" s="81"/>
      <c r="F265" s="81" t="s">
        <v>282</v>
      </c>
      <c r="G265" s="87" t="s">
        <v>829</v>
      </c>
      <c r="H265" s="81" t="s">
        <v>1235</v>
      </c>
      <c r="I265" s="88" t="s">
        <v>494</v>
      </c>
      <c r="J265" s="83" t="s">
        <v>103</v>
      </c>
      <c r="K265" s="195" t="s">
        <v>1597</v>
      </c>
      <c r="L265" s="107">
        <v>433375</v>
      </c>
      <c r="M265" s="200"/>
    </row>
    <row r="266" spans="2:16">
      <c r="B266" s="112">
        <v>3</v>
      </c>
      <c r="C266" s="190" t="s">
        <v>1411</v>
      </c>
      <c r="D266" s="81">
        <v>1</v>
      </c>
      <c r="E266" s="81"/>
      <c r="F266" s="81" t="s">
        <v>1412</v>
      </c>
      <c r="G266" s="87" t="s">
        <v>863</v>
      </c>
      <c r="H266" s="81" t="s">
        <v>1236</v>
      </c>
      <c r="I266" s="82" t="s">
        <v>1233</v>
      </c>
      <c r="J266" s="344" t="s">
        <v>2502</v>
      </c>
      <c r="K266" s="195" t="s">
        <v>2499</v>
      </c>
      <c r="L266" s="85" t="s">
        <v>985</v>
      </c>
      <c r="M266" s="200"/>
    </row>
    <row r="267" spans="2:16">
      <c r="B267" s="112"/>
      <c r="C267" s="190"/>
      <c r="D267" s="81"/>
      <c r="E267" s="81"/>
      <c r="F267" s="81"/>
      <c r="G267" s="87"/>
      <c r="H267" s="81"/>
      <c r="I267" s="82"/>
      <c r="J267" s="83"/>
      <c r="K267" s="195"/>
      <c r="L267" s="85"/>
      <c r="M267" s="200"/>
    </row>
    <row r="268" spans="2:16">
      <c r="B268" s="99" t="s">
        <v>830</v>
      </c>
      <c r="C268" s="221" t="s">
        <v>358</v>
      </c>
      <c r="D268" s="81"/>
      <c r="E268" s="81"/>
      <c r="F268" s="81"/>
      <c r="G268" s="87"/>
      <c r="H268" s="81"/>
      <c r="I268" s="82"/>
      <c r="J268" s="83"/>
      <c r="K268" s="195"/>
      <c r="L268" s="85"/>
      <c r="M268" s="200">
        <v>1</v>
      </c>
    </row>
    <row r="269" spans="2:16">
      <c r="B269" s="112">
        <v>1</v>
      </c>
      <c r="C269" s="190" t="s">
        <v>2244</v>
      </c>
      <c r="D269" s="81">
        <v>1</v>
      </c>
      <c r="E269" s="81"/>
      <c r="F269" s="86" t="s">
        <v>1698</v>
      </c>
      <c r="G269" s="87" t="s">
        <v>2245</v>
      </c>
      <c r="H269" s="81" t="s">
        <v>1252</v>
      </c>
      <c r="I269" s="82" t="s">
        <v>2058</v>
      </c>
      <c r="J269" s="83"/>
      <c r="K269" s="195"/>
      <c r="L269" s="85"/>
      <c r="M269" s="200"/>
    </row>
    <row r="270" spans="2:16">
      <c r="B270" s="112"/>
      <c r="C270" s="190"/>
      <c r="D270" s="81"/>
      <c r="E270" s="81"/>
      <c r="F270" s="81"/>
      <c r="G270" s="87"/>
      <c r="H270" s="81"/>
      <c r="I270" s="82"/>
      <c r="J270" s="83"/>
      <c r="K270" s="194"/>
      <c r="L270" s="108"/>
      <c r="M270" s="200"/>
    </row>
    <row r="271" spans="2:16">
      <c r="B271" s="99" t="s">
        <v>404</v>
      </c>
      <c r="C271" s="221" t="s">
        <v>347</v>
      </c>
      <c r="D271" s="81"/>
      <c r="E271" s="81"/>
      <c r="F271" s="81"/>
      <c r="G271" s="87"/>
      <c r="H271" s="81"/>
      <c r="I271" s="82"/>
      <c r="J271" s="83"/>
      <c r="K271" s="195"/>
      <c r="L271" s="85"/>
      <c r="M271" s="200">
        <v>2</v>
      </c>
      <c r="P271" t="s">
        <v>1333</v>
      </c>
    </row>
    <row r="272" spans="2:16">
      <c r="B272" s="112">
        <v>1</v>
      </c>
      <c r="C272" s="190" t="s">
        <v>229</v>
      </c>
      <c r="D272" s="81"/>
      <c r="E272" s="81">
        <v>1</v>
      </c>
      <c r="F272" s="81" t="s">
        <v>152</v>
      </c>
      <c r="G272" s="87" t="s">
        <v>230</v>
      </c>
      <c r="H272" s="81" t="s">
        <v>1242</v>
      </c>
      <c r="I272" s="82" t="s">
        <v>2047</v>
      </c>
      <c r="J272" s="83" t="s">
        <v>2509</v>
      </c>
      <c r="K272" s="195" t="s">
        <v>2499</v>
      </c>
      <c r="L272" s="85" t="s">
        <v>985</v>
      </c>
      <c r="M272" s="200"/>
    </row>
    <row r="273" spans="2:15">
      <c r="B273" s="112">
        <v>2</v>
      </c>
      <c r="C273" s="190" t="s">
        <v>2223</v>
      </c>
      <c r="D273" s="81"/>
      <c r="E273" s="81">
        <v>1</v>
      </c>
      <c r="F273" s="81" t="s">
        <v>152</v>
      </c>
      <c r="G273" s="87" t="s">
        <v>2224</v>
      </c>
      <c r="H273" s="81" t="s">
        <v>1252</v>
      </c>
      <c r="I273" s="82" t="s">
        <v>2058</v>
      </c>
      <c r="J273" s="83"/>
      <c r="K273" s="195"/>
      <c r="L273" s="85"/>
      <c r="M273" s="200"/>
    </row>
    <row r="274" spans="2:15">
      <c r="B274" s="112"/>
      <c r="C274" s="190"/>
      <c r="D274" s="81"/>
      <c r="E274" s="81"/>
      <c r="F274" s="81"/>
      <c r="G274" s="87"/>
      <c r="H274" s="81"/>
      <c r="I274" s="82"/>
      <c r="J274" s="83"/>
      <c r="K274" s="195"/>
      <c r="L274" s="85"/>
      <c r="M274" s="200"/>
    </row>
    <row r="275" spans="2:15">
      <c r="B275" s="241" t="s">
        <v>572</v>
      </c>
      <c r="C275" s="221" t="s">
        <v>747</v>
      </c>
      <c r="D275" s="81"/>
      <c r="E275" s="81"/>
      <c r="F275" s="81"/>
      <c r="G275" s="87"/>
      <c r="H275" s="81"/>
      <c r="I275" s="82"/>
      <c r="J275" s="89"/>
      <c r="K275" s="195"/>
      <c r="L275" s="82"/>
      <c r="M275" s="200"/>
    </row>
    <row r="276" spans="2:15">
      <c r="B276" s="241"/>
      <c r="C276" s="221"/>
      <c r="D276" s="81"/>
      <c r="E276" s="81"/>
      <c r="F276" s="81"/>
      <c r="G276" s="87"/>
      <c r="H276" s="81"/>
      <c r="I276" s="82"/>
      <c r="J276" s="89"/>
      <c r="K276" s="195"/>
      <c r="L276" s="82"/>
      <c r="M276" s="200"/>
    </row>
    <row r="277" spans="2:15">
      <c r="B277" s="99" t="s">
        <v>756</v>
      </c>
      <c r="C277" s="221" t="s">
        <v>691</v>
      </c>
      <c r="D277" s="81"/>
      <c r="E277" s="81"/>
      <c r="F277" s="81"/>
      <c r="G277" s="87"/>
      <c r="H277" s="81"/>
      <c r="I277" s="82"/>
      <c r="J277" s="89"/>
      <c r="K277" s="89"/>
      <c r="L277" s="82"/>
      <c r="M277" s="200"/>
    </row>
    <row r="278" spans="2:15">
      <c r="B278" s="80"/>
      <c r="C278" s="190"/>
      <c r="D278" s="81"/>
      <c r="E278" s="81"/>
      <c r="F278" s="81"/>
      <c r="G278" s="87"/>
      <c r="H278" s="81"/>
      <c r="I278" s="82"/>
      <c r="J278" s="83"/>
      <c r="K278" s="89"/>
      <c r="L278" s="85"/>
      <c r="M278" s="200"/>
    </row>
    <row r="279" spans="2:15">
      <c r="B279" s="99" t="s">
        <v>757</v>
      </c>
      <c r="C279" s="221" t="s">
        <v>692</v>
      </c>
      <c r="D279" s="81"/>
      <c r="E279" s="81"/>
      <c r="F279" s="81"/>
      <c r="G279" s="87"/>
      <c r="H279" s="81"/>
      <c r="I279" s="82"/>
      <c r="J279" s="89"/>
      <c r="K279" s="89"/>
      <c r="L279" s="82"/>
      <c r="M279" s="200">
        <v>2</v>
      </c>
      <c r="O279" t="s">
        <v>1333</v>
      </c>
    </row>
    <row r="280" spans="2:15" s="197" customFormat="1">
      <c r="B280" s="190">
        <v>1</v>
      </c>
      <c r="C280" s="190" t="s">
        <v>429</v>
      </c>
      <c r="D280" s="191"/>
      <c r="E280" s="191">
        <v>1</v>
      </c>
      <c r="F280" s="191" t="s">
        <v>1366</v>
      </c>
      <c r="G280" s="192" t="s">
        <v>963</v>
      </c>
      <c r="H280" s="191" t="s">
        <v>1236</v>
      </c>
      <c r="I280" s="198" t="s">
        <v>1684</v>
      </c>
      <c r="J280" s="194" t="s">
        <v>2030</v>
      </c>
      <c r="K280" s="199" t="s">
        <v>169</v>
      </c>
      <c r="L280" s="196" t="s">
        <v>1687</v>
      </c>
      <c r="M280" s="206"/>
    </row>
    <row r="281" spans="2:15" s="197" customFormat="1">
      <c r="B281" s="190">
        <v>2</v>
      </c>
      <c r="C281" s="190" t="s">
        <v>97</v>
      </c>
      <c r="D281" s="191">
        <v>1</v>
      </c>
      <c r="E281" s="191"/>
      <c r="F281" s="191" t="s">
        <v>284</v>
      </c>
      <c r="G281" s="192" t="s">
        <v>98</v>
      </c>
      <c r="H281" s="191" t="s">
        <v>1238</v>
      </c>
      <c r="I281" s="82" t="s">
        <v>2047</v>
      </c>
      <c r="J281" s="194" t="s">
        <v>2025</v>
      </c>
      <c r="K281" s="195" t="s">
        <v>2024</v>
      </c>
      <c r="L281" s="196">
        <v>218201</v>
      </c>
      <c r="M281" s="206"/>
    </row>
    <row r="282" spans="2:15" s="197" customFormat="1">
      <c r="B282" s="190"/>
      <c r="C282" s="190"/>
      <c r="D282" s="191"/>
      <c r="E282" s="191"/>
      <c r="F282" s="191"/>
      <c r="G282" s="192"/>
      <c r="H282" s="191"/>
      <c r="I282" s="198"/>
      <c r="J282" s="194"/>
      <c r="K282" s="195"/>
      <c r="L282" s="196"/>
      <c r="M282" s="206"/>
    </row>
    <row r="283" spans="2:15" s="197" customFormat="1">
      <c r="B283" s="220" t="s">
        <v>758</v>
      </c>
      <c r="C283" s="221" t="s">
        <v>693</v>
      </c>
      <c r="D283" s="191"/>
      <c r="E283" s="191"/>
      <c r="F283" s="191"/>
      <c r="G283" s="192"/>
      <c r="H283" s="191"/>
      <c r="I283" s="198"/>
      <c r="J283" s="195"/>
      <c r="K283" s="195"/>
      <c r="L283" s="198"/>
      <c r="M283" s="206">
        <v>6</v>
      </c>
    </row>
    <row r="284" spans="2:15" s="197" customFormat="1">
      <c r="B284" s="190">
        <v>1</v>
      </c>
      <c r="C284" s="190" t="s">
        <v>225</v>
      </c>
      <c r="D284" s="191">
        <v>1</v>
      </c>
      <c r="E284" s="191"/>
      <c r="F284" s="191" t="s">
        <v>1080</v>
      </c>
      <c r="G284" s="192" t="s">
        <v>1061</v>
      </c>
      <c r="H284" s="191" t="s">
        <v>1231</v>
      </c>
      <c r="I284" s="198" t="s">
        <v>1684</v>
      </c>
      <c r="J284" s="194" t="s">
        <v>172</v>
      </c>
      <c r="K284" s="195" t="s">
        <v>168</v>
      </c>
      <c r="L284" s="209">
        <v>562854</v>
      </c>
      <c r="M284" s="206"/>
    </row>
    <row r="285" spans="2:15">
      <c r="B285" s="80">
        <v>2</v>
      </c>
      <c r="C285" s="190" t="s">
        <v>171</v>
      </c>
      <c r="D285" s="81"/>
      <c r="E285" s="81">
        <v>1</v>
      </c>
      <c r="F285" s="81" t="s">
        <v>1370</v>
      </c>
      <c r="G285" s="87" t="s">
        <v>965</v>
      </c>
      <c r="H285" s="81" t="s">
        <v>1235</v>
      </c>
      <c r="I285" s="82" t="s">
        <v>1957</v>
      </c>
      <c r="J285" s="83" t="s">
        <v>1708</v>
      </c>
      <c r="K285" s="89" t="s">
        <v>1707</v>
      </c>
      <c r="L285" s="108">
        <v>422826</v>
      </c>
      <c r="M285" s="200"/>
    </row>
    <row r="286" spans="2:15">
      <c r="B286" s="80">
        <v>3</v>
      </c>
      <c r="C286" s="190" t="s">
        <v>1988</v>
      </c>
      <c r="D286" s="191"/>
      <c r="E286" s="191">
        <v>1</v>
      </c>
      <c r="F286" s="191" t="s">
        <v>1371</v>
      </c>
      <c r="G286" s="192" t="s">
        <v>1162</v>
      </c>
      <c r="H286" s="81" t="s">
        <v>1235</v>
      </c>
      <c r="I286" s="198" t="s">
        <v>2525</v>
      </c>
      <c r="J286" s="83" t="s">
        <v>1708</v>
      </c>
      <c r="K286" s="199" t="s">
        <v>169</v>
      </c>
      <c r="L286" s="209">
        <v>461525</v>
      </c>
      <c r="M286" s="200"/>
    </row>
    <row r="287" spans="2:15">
      <c r="B287" s="80">
        <v>4</v>
      </c>
      <c r="C287" s="190" t="s">
        <v>1987</v>
      </c>
      <c r="D287" s="191"/>
      <c r="E287" s="191">
        <v>1</v>
      </c>
      <c r="F287" s="191" t="s">
        <v>327</v>
      </c>
      <c r="G287" s="192" t="s">
        <v>1224</v>
      </c>
      <c r="H287" s="191" t="s">
        <v>1242</v>
      </c>
      <c r="I287" s="198" t="s">
        <v>2525</v>
      </c>
      <c r="J287" s="194" t="s">
        <v>1604</v>
      </c>
      <c r="K287" s="195" t="s">
        <v>1654</v>
      </c>
      <c r="L287" s="196">
        <v>196096</v>
      </c>
      <c r="M287" s="200"/>
    </row>
    <row r="288" spans="2:15" s="197" customFormat="1">
      <c r="B288" s="80">
        <v>5</v>
      </c>
      <c r="C288" s="520" t="s">
        <v>2546</v>
      </c>
      <c r="D288" s="191"/>
      <c r="E288" s="191">
        <v>1</v>
      </c>
      <c r="F288" s="191"/>
      <c r="G288" s="192" t="s">
        <v>1979</v>
      </c>
      <c r="H288" s="191" t="s">
        <v>1242</v>
      </c>
      <c r="I288" s="198" t="s">
        <v>2047</v>
      </c>
      <c r="J288" s="194" t="s">
        <v>1980</v>
      </c>
      <c r="K288" s="195" t="s">
        <v>1981</v>
      </c>
      <c r="L288" s="196">
        <v>160266</v>
      </c>
      <c r="M288" s="206"/>
    </row>
    <row r="289" spans="2:16" s="197" customFormat="1">
      <c r="B289" s="80">
        <v>6</v>
      </c>
      <c r="C289" s="190" t="s">
        <v>2548</v>
      </c>
      <c r="D289" s="191"/>
      <c r="E289" s="191">
        <v>1</v>
      </c>
      <c r="F289" s="191" t="s">
        <v>152</v>
      </c>
      <c r="G289" s="192" t="s">
        <v>236</v>
      </c>
      <c r="H289" s="191" t="s">
        <v>1298</v>
      </c>
      <c r="I289" s="198" t="s">
        <v>2047</v>
      </c>
      <c r="J289" s="194" t="s">
        <v>1662</v>
      </c>
      <c r="K289" s="195" t="s">
        <v>1661</v>
      </c>
      <c r="L289" s="196">
        <v>92138</v>
      </c>
      <c r="M289" s="206"/>
      <c r="P289" s="197" t="s">
        <v>1333</v>
      </c>
    </row>
    <row r="290" spans="2:16">
      <c r="B290" s="80"/>
      <c r="C290" s="190"/>
      <c r="D290" s="191"/>
      <c r="E290" s="191"/>
      <c r="F290" s="191"/>
      <c r="G290" s="192"/>
      <c r="H290" s="191"/>
      <c r="I290" s="198"/>
      <c r="J290" s="194"/>
      <c r="K290" s="195"/>
      <c r="L290" s="196"/>
      <c r="M290" s="200"/>
    </row>
    <row r="291" spans="2:16">
      <c r="B291" s="99" t="s">
        <v>759</v>
      </c>
      <c r="C291" s="221" t="s">
        <v>2238</v>
      </c>
      <c r="D291" s="191"/>
      <c r="E291" s="191"/>
      <c r="F291" s="191"/>
      <c r="G291" s="192"/>
      <c r="H291" s="191"/>
      <c r="I291" s="198"/>
      <c r="J291" s="194"/>
      <c r="K291" s="195"/>
      <c r="L291" s="196"/>
      <c r="M291" s="200"/>
    </row>
    <row r="292" spans="2:16">
      <c r="B292" s="80">
        <v>1</v>
      </c>
      <c r="C292" s="190" t="s">
        <v>331</v>
      </c>
      <c r="D292" s="81"/>
      <c r="E292" s="81">
        <v>1</v>
      </c>
      <c r="F292" s="81" t="s">
        <v>1421</v>
      </c>
      <c r="G292" s="87" t="s">
        <v>1166</v>
      </c>
      <c r="H292" s="81" t="s">
        <v>1238</v>
      </c>
      <c r="I292" s="82" t="s">
        <v>1966</v>
      </c>
      <c r="J292" s="83" t="s">
        <v>1991</v>
      </c>
      <c r="K292" s="89" t="s">
        <v>1990</v>
      </c>
      <c r="L292" s="108">
        <v>235241</v>
      </c>
      <c r="M292" s="200">
        <v>2</v>
      </c>
    </row>
    <row r="293" spans="2:16">
      <c r="B293" s="190">
        <f>1+B292</f>
        <v>2</v>
      </c>
      <c r="C293" s="212" t="s">
        <v>162</v>
      </c>
      <c r="D293" s="213">
        <v>1</v>
      </c>
      <c r="E293" s="213"/>
      <c r="F293" s="213" t="s">
        <v>538</v>
      </c>
      <c r="G293" s="214" t="s">
        <v>1174</v>
      </c>
      <c r="H293" s="191" t="s">
        <v>1238</v>
      </c>
      <c r="I293" s="198" t="s">
        <v>2466</v>
      </c>
      <c r="J293" s="194" t="s">
        <v>1991</v>
      </c>
      <c r="K293" s="195" t="s">
        <v>2498</v>
      </c>
      <c r="L293" s="196">
        <v>220043</v>
      </c>
      <c r="M293" s="200"/>
    </row>
    <row r="294" spans="2:16">
      <c r="B294" s="80"/>
      <c r="C294" s="190"/>
      <c r="D294" s="81"/>
      <c r="E294" s="81"/>
      <c r="F294" s="81"/>
      <c r="G294" s="87"/>
      <c r="H294" s="81"/>
      <c r="I294" s="82"/>
      <c r="J294" s="83"/>
      <c r="K294" s="89"/>
      <c r="L294" s="108"/>
      <c r="M294" s="200"/>
    </row>
    <row r="295" spans="2:16">
      <c r="B295" s="99" t="s">
        <v>760</v>
      </c>
      <c r="C295" s="221" t="s">
        <v>106</v>
      </c>
      <c r="D295" s="81"/>
      <c r="E295" s="81"/>
      <c r="F295" s="86"/>
      <c r="G295" s="87"/>
      <c r="H295" s="81"/>
      <c r="I295" s="82"/>
      <c r="J295" s="83"/>
      <c r="K295" s="83"/>
      <c r="L295" s="107"/>
      <c r="M295" s="200">
        <v>1</v>
      </c>
    </row>
    <row r="296" spans="2:16">
      <c r="B296" s="80">
        <v>1</v>
      </c>
      <c r="C296" s="190" t="s">
        <v>1168</v>
      </c>
      <c r="D296" s="81"/>
      <c r="E296" s="81">
        <v>1</v>
      </c>
      <c r="F296" s="81" t="s">
        <v>1352</v>
      </c>
      <c r="G296" s="87" t="s">
        <v>956</v>
      </c>
      <c r="H296" s="81" t="s">
        <v>1238</v>
      </c>
      <c r="I296" s="82" t="s">
        <v>2525</v>
      </c>
      <c r="J296" s="83" t="s">
        <v>2493</v>
      </c>
      <c r="K296" s="89" t="s">
        <v>2489</v>
      </c>
      <c r="L296" s="107">
        <v>217087</v>
      </c>
      <c r="M296" s="200"/>
    </row>
    <row r="297" spans="2:16">
      <c r="B297" s="80"/>
      <c r="C297" s="190"/>
      <c r="D297" s="81"/>
      <c r="E297" s="81"/>
      <c r="F297" s="81"/>
      <c r="G297" s="87"/>
      <c r="H297" s="81"/>
      <c r="I297" s="82"/>
      <c r="J297" s="83"/>
      <c r="K297" s="89"/>
      <c r="L297" s="107"/>
      <c r="M297" s="200"/>
    </row>
    <row r="298" spans="2:16">
      <c r="B298" s="241" t="s">
        <v>599</v>
      </c>
      <c r="C298" s="221" t="s">
        <v>1114</v>
      </c>
      <c r="D298" s="81"/>
      <c r="E298" s="81"/>
      <c r="F298" s="86"/>
      <c r="G298" s="87"/>
      <c r="H298" s="81"/>
      <c r="I298" s="82"/>
      <c r="J298" s="83"/>
      <c r="K298" s="83"/>
      <c r="L298" s="107"/>
      <c r="M298" s="200"/>
    </row>
    <row r="299" spans="2:16">
      <c r="B299" s="241"/>
      <c r="C299" s="221"/>
      <c r="D299" s="81"/>
      <c r="E299" s="81"/>
      <c r="F299" s="86"/>
      <c r="G299" s="87"/>
      <c r="H299" s="81"/>
      <c r="I299" s="82"/>
      <c r="J299" s="83"/>
      <c r="K299" s="83"/>
      <c r="L299" s="107"/>
      <c r="M299" s="200"/>
    </row>
    <row r="300" spans="2:16">
      <c r="B300" s="99" t="s">
        <v>756</v>
      </c>
      <c r="C300" s="221" t="s">
        <v>1263</v>
      </c>
      <c r="D300" s="81"/>
      <c r="E300" s="81"/>
      <c r="F300" s="81"/>
      <c r="G300" s="87"/>
      <c r="H300" s="81"/>
      <c r="I300" s="85"/>
      <c r="J300" s="83"/>
      <c r="K300" s="83"/>
      <c r="L300" s="85"/>
      <c r="M300" s="200">
        <v>100</v>
      </c>
      <c r="P300" t="s">
        <v>1333</v>
      </c>
    </row>
    <row r="301" spans="2:16">
      <c r="B301" s="80">
        <v>1</v>
      </c>
      <c r="C301" s="80" t="s">
        <v>1271</v>
      </c>
      <c r="D301" s="81"/>
      <c r="E301" s="81">
        <v>1</v>
      </c>
      <c r="F301" s="81" t="s">
        <v>1270</v>
      </c>
      <c r="G301" s="87" t="s">
        <v>892</v>
      </c>
      <c r="H301" s="81" t="s">
        <v>1236</v>
      </c>
      <c r="I301" s="82" t="s">
        <v>1136</v>
      </c>
      <c r="J301" s="83" t="s">
        <v>847</v>
      </c>
      <c r="K301" s="89" t="s">
        <v>639</v>
      </c>
      <c r="L301" s="108">
        <v>302415</v>
      </c>
      <c r="M301" s="200"/>
    </row>
    <row r="302" spans="2:16">
      <c r="B302" s="80">
        <v>2</v>
      </c>
      <c r="C302" s="80" t="s">
        <v>1273</v>
      </c>
      <c r="D302" s="81">
        <v>1</v>
      </c>
      <c r="E302" s="81"/>
      <c r="F302" s="81" t="s">
        <v>1274</v>
      </c>
      <c r="G302" s="87" t="s">
        <v>891</v>
      </c>
      <c r="H302" s="81" t="s">
        <v>1236</v>
      </c>
      <c r="I302" s="82" t="s">
        <v>1136</v>
      </c>
      <c r="J302" s="83" t="s">
        <v>847</v>
      </c>
      <c r="K302" s="89" t="s">
        <v>1136</v>
      </c>
      <c r="L302" s="108">
        <v>308349</v>
      </c>
      <c r="M302" s="200"/>
    </row>
    <row r="303" spans="2:16">
      <c r="B303" s="80">
        <v>3</v>
      </c>
      <c r="C303" s="80" t="s">
        <v>1275</v>
      </c>
      <c r="D303" s="81"/>
      <c r="E303" s="81">
        <v>1</v>
      </c>
      <c r="F303" s="81" t="s">
        <v>1276</v>
      </c>
      <c r="G303" s="87" t="s">
        <v>890</v>
      </c>
      <c r="H303" s="81" t="s">
        <v>1236</v>
      </c>
      <c r="I303" s="82" t="s">
        <v>1136</v>
      </c>
      <c r="J303" s="83" t="s">
        <v>847</v>
      </c>
      <c r="K303" s="89" t="s">
        <v>639</v>
      </c>
      <c r="L303" s="108">
        <v>300475</v>
      </c>
      <c r="M303" s="200"/>
    </row>
    <row r="304" spans="2:16" ht="12.75" customHeight="1">
      <c r="B304" s="80">
        <v>4</v>
      </c>
      <c r="C304" s="84" t="s">
        <v>545</v>
      </c>
      <c r="D304" s="110">
        <v>1</v>
      </c>
      <c r="E304" s="110"/>
      <c r="F304" s="110" t="s">
        <v>5</v>
      </c>
      <c r="G304" s="84" t="s">
        <v>928</v>
      </c>
      <c r="H304" s="81" t="s">
        <v>1236</v>
      </c>
      <c r="I304" s="106" t="s">
        <v>161</v>
      </c>
      <c r="J304" s="83" t="s">
        <v>847</v>
      </c>
      <c r="K304" s="89" t="s">
        <v>682</v>
      </c>
      <c r="L304" s="108">
        <v>300914</v>
      </c>
      <c r="M304" s="200"/>
    </row>
    <row r="305" spans="1:16">
      <c r="B305" s="80">
        <v>5</v>
      </c>
      <c r="C305" s="80" t="s">
        <v>1284</v>
      </c>
      <c r="D305" s="81"/>
      <c r="E305" s="81">
        <v>1</v>
      </c>
      <c r="F305" s="81" t="s">
        <v>1285</v>
      </c>
      <c r="G305" s="87" t="s">
        <v>933</v>
      </c>
      <c r="H305" s="81" t="s">
        <v>1236</v>
      </c>
      <c r="I305" s="106" t="s">
        <v>161</v>
      </c>
      <c r="J305" s="83" t="s">
        <v>847</v>
      </c>
      <c r="K305" s="89" t="s">
        <v>640</v>
      </c>
      <c r="L305" s="108">
        <v>331901</v>
      </c>
      <c r="M305" s="200"/>
    </row>
    <row r="306" spans="1:16">
      <c r="B306" s="80">
        <v>6</v>
      </c>
      <c r="C306" s="80" t="s">
        <v>1336</v>
      </c>
      <c r="D306" s="81"/>
      <c r="E306" s="81">
        <v>1</v>
      </c>
      <c r="F306" s="81" t="s">
        <v>1337</v>
      </c>
      <c r="G306" s="87" t="s">
        <v>931</v>
      </c>
      <c r="H306" s="81" t="s">
        <v>1236</v>
      </c>
      <c r="I306" s="82" t="s">
        <v>104</v>
      </c>
      <c r="J306" s="83" t="s">
        <v>847</v>
      </c>
      <c r="K306" s="89" t="s">
        <v>640</v>
      </c>
      <c r="L306" s="108" t="s">
        <v>105</v>
      </c>
      <c r="M306" s="200"/>
    </row>
    <row r="307" spans="1:16">
      <c r="B307" s="80">
        <v>7</v>
      </c>
      <c r="C307" s="84" t="s">
        <v>546</v>
      </c>
      <c r="D307" s="110"/>
      <c r="E307" s="110">
        <v>1</v>
      </c>
      <c r="F307" s="110" t="s">
        <v>6</v>
      </c>
      <c r="G307" s="84" t="s">
        <v>929</v>
      </c>
      <c r="H307" s="81" t="s">
        <v>1236</v>
      </c>
      <c r="I307" s="82" t="s">
        <v>221</v>
      </c>
      <c r="J307" s="83" t="s">
        <v>847</v>
      </c>
      <c r="K307" s="89" t="s">
        <v>682</v>
      </c>
      <c r="L307" s="108">
        <v>330941</v>
      </c>
      <c r="M307" s="200"/>
    </row>
    <row r="308" spans="1:16">
      <c r="A308" s="17" t="s">
        <v>1333</v>
      </c>
      <c r="B308" s="80">
        <v>8</v>
      </c>
      <c r="C308" s="80" t="s">
        <v>7</v>
      </c>
      <c r="D308" s="81"/>
      <c r="E308" s="81">
        <v>1</v>
      </c>
      <c r="F308" s="81" t="s">
        <v>12</v>
      </c>
      <c r="G308" s="87" t="s">
        <v>932</v>
      </c>
      <c r="H308" s="81" t="s">
        <v>1236</v>
      </c>
      <c r="I308" s="82" t="s">
        <v>221</v>
      </c>
      <c r="J308" s="83" t="s">
        <v>847</v>
      </c>
      <c r="K308" s="89" t="s">
        <v>285</v>
      </c>
      <c r="L308" s="108">
        <v>317473</v>
      </c>
      <c r="M308" s="200"/>
    </row>
    <row r="309" spans="1:16">
      <c r="B309" s="80">
        <v>9</v>
      </c>
      <c r="C309" s="84" t="s">
        <v>548</v>
      </c>
      <c r="D309" s="110">
        <v>1</v>
      </c>
      <c r="E309" s="110"/>
      <c r="F309" s="110" t="s">
        <v>1368</v>
      </c>
      <c r="G309" s="84" t="s">
        <v>944</v>
      </c>
      <c r="H309" s="81" t="s">
        <v>1236</v>
      </c>
      <c r="I309" s="82" t="s">
        <v>1422</v>
      </c>
      <c r="J309" s="83" t="s">
        <v>847</v>
      </c>
      <c r="K309" s="89" t="s">
        <v>73</v>
      </c>
      <c r="L309" s="108">
        <v>342614</v>
      </c>
      <c r="M309" s="200"/>
    </row>
    <row r="310" spans="1:16">
      <c r="B310" s="80">
        <v>10</v>
      </c>
      <c r="C310" s="80" t="s">
        <v>1300</v>
      </c>
      <c r="D310" s="81">
        <v>1</v>
      </c>
      <c r="E310" s="81"/>
      <c r="F310" s="81" t="s">
        <v>1301</v>
      </c>
      <c r="G310" s="87" t="s">
        <v>941</v>
      </c>
      <c r="H310" s="81" t="s">
        <v>1236</v>
      </c>
      <c r="I310" s="82" t="s">
        <v>1648</v>
      </c>
      <c r="J310" s="83" t="s">
        <v>847</v>
      </c>
      <c r="K310" s="89" t="s">
        <v>141</v>
      </c>
      <c r="L310" s="108">
        <v>326272</v>
      </c>
      <c r="M310" s="200"/>
    </row>
    <row r="311" spans="1:16">
      <c r="B311" s="80">
        <v>11</v>
      </c>
      <c r="C311" s="80" t="s">
        <v>1305</v>
      </c>
      <c r="D311" s="81">
        <v>1</v>
      </c>
      <c r="E311" s="81"/>
      <c r="F311" s="81" t="s">
        <v>1306</v>
      </c>
      <c r="G311" s="87" t="s">
        <v>1092</v>
      </c>
      <c r="H311" s="81" t="s">
        <v>1236</v>
      </c>
      <c r="I311" s="82" t="s">
        <v>2466</v>
      </c>
      <c r="J311" s="83" t="s">
        <v>847</v>
      </c>
      <c r="K311" s="89" t="s">
        <v>1638</v>
      </c>
      <c r="L311" s="107" t="s">
        <v>2470</v>
      </c>
      <c r="M311" s="200"/>
    </row>
    <row r="312" spans="1:16">
      <c r="B312" s="80">
        <v>12</v>
      </c>
      <c r="C312" s="80" t="s">
        <v>10</v>
      </c>
      <c r="D312" s="81">
        <v>1</v>
      </c>
      <c r="E312" s="81"/>
      <c r="F312" s="81" t="s">
        <v>15</v>
      </c>
      <c r="G312" s="87" t="s">
        <v>1140</v>
      </c>
      <c r="H312" s="81" t="s">
        <v>1236</v>
      </c>
      <c r="I312" s="82" t="s">
        <v>2466</v>
      </c>
      <c r="J312" s="83" t="s">
        <v>847</v>
      </c>
      <c r="K312" s="89" t="s">
        <v>1638</v>
      </c>
      <c r="L312" s="108">
        <v>301519</v>
      </c>
      <c r="M312" s="200"/>
    </row>
    <row r="313" spans="1:16" s="197" customFormat="1">
      <c r="B313" s="80">
        <v>13</v>
      </c>
      <c r="C313" s="190" t="s">
        <v>412</v>
      </c>
      <c r="D313" s="191"/>
      <c r="E313" s="191">
        <v>1</v>
      </c>
      <c r="F313" s="191" t="s">
        <v>415</v>
      </c>
      <c r="G313" s="192" t="s">
        <v>1110</v>
      </c>
      <c r="H313" s="191" t="s">
        <v>1236</v>
      </c>
      <c r="I313" s="198" t="s">
        <v>2466</v>
      </c>
      <c r="J313" s="194" t="s">
        <v>847</v>
      </c>
      <c r="K313" s="195" t="s">
        <v>1650</v>
      </c>
      <c r="L313" s="196" t="s">
        <v>2468</v>
      </c>
      <c r="M313" s="206"/>
    </row>
    <row r="314" spans="1:16">
      <c r="B314" s="80">
        <v>14</v>
      </c>
      <c r="C314" s="109" t="s">
        <v>541</v>
      </c>
      <c r="D314" s="110"/>
      <c r="E314" s="110">
        <v>1</v>
      </c>
      <c r="F314" s="110" t="s">
        <v>506</v>
      </c>
      <c r="G314" s="84" t="s">
        <v>2014</v>
      </c>
      <c r="H314" s="81" t="s">
        <v>1238</v>
      </c>
      <c r="I314" s="82" t="s">
        <v>2047</v>
      </c>
      <c r="J314" s="194" t="s">
        <v>847</v>
      </c>
      <c r="K314" s="89" t="s">
        <v>2013</v>
      </c>
      <c r="L314" s="107">
        <v>219368</v>
      </c>
      <c r="M314" s="200"/>
    </row>
    <row r="315" spans="1:16">
      <c r="B315" s="80">
        <v>15</v>
      </c>
      <c r="C315" s="109" t="s">
        <v>504</v>
      </c>
      <c r="D315" s="110"/>
      <c r="E315" s="110">
        <v>1</v>
      </c>
      <c r="F315" s="110" t="s">
        <v>534</v>
      </c>
      <c r="G315" s="84" t="s">
        <v>1077</v>
      </c>
      <c r="H315" s="81" t="s">
        <v>1238</v>
      </c>
      <c r="I315" s="82" t="s">
        <v>2047</v>
      </c>
      <c r="J315" s="194" t="s">
        <v>847</v>
      </c>
      <c r="K315" s="89" t="s">
        <v>2013</v>
      </c>
      <c r="L315" s="107">
        <v>210377</v>
      </c>
      <c r="M315" s="200"/>
      <c r="P315" t="s">
        <v>1333</v>
      </c>
    </row>
    <row r="316" spans="1:16">
      <c r="B316" s="80">
        <v>16</v>
      </c>
      <c r="C316" s="109" t="s">
        <v>542</v>
      </c>
      <c r="D316" s="110"/>
      <c r="E316" s="110">
        <v>1</v>
      </c>
      <c r="F316" s="110" t="s">
        <v>507</v>
      </c>
      <c r="G316" s="84" t="s">
        <v>1050</v>
      </c>
      <c r="H316" s="81" t="s">
        <v>1238</v>
      </c>
      <c r="I316" s="82" t="s">
        <v>2047</v>
      </c>
      <c r="J316" s="194" t="s">
        <v>847</v>
      </c>
      <c r="K316" s="89" t="s">
        <v>2013</v>
      </c>
      <c r="L316" s="107">
        <v>201147</v>
      </c>
      <c r="M316" s="200"/>
    </row>
    <row r="317" spans="1:16">
      <c r="B317" s="80">
        <v>17</v>
      </c>
      <c r="C317" s="109" t="s">
        <v>500</v>
      </c>
      <c r="D317" s="110">
        <v>1</v>
      </c>
      <c r="E317" s="110"/>
      <c r="F317" s="110" t="s">
        <v>518</v>
      </c>
      <c r="G317" s="84" t="s">
        <v>1059</v>
      </c>
      <c r="H317" s="81" t="s">
        <v>1238</v>
      </c>
      <c r="I317" s="82" t="s">
        <v>2428</v>
      </c>
      <c r="J317" s="194" t="s">
        <v>847</v>
      </c>
      <c r="K317" s="89" t="s">
        <v>2338</v>
      </c>
      <c r="L317" s="108" t="s">
        <v>2339</v>
      </c>
      <c r="M317" s="200"/>
    </row>
    <row r="318" spans="1:16">
      <c r="B318" s="80">
        <v>18</v>
      </c>
      <c r="C318" s="109" t="s">
        <v>501</v>
      </c>
      <c r="D318" s="110">
        <v>1</v>
      </c>
      <c r="E318" s="110"/>
      <c r="F318" s="110" t="s">
        <v>526</v>
      </c>
      <c r="G318" s="84" t="s">
        <v>1069</v>
      </c>
      <c r="H318" s="81" t="s">
        <v>1238</v>
      </c>
      <c r="I318" s="82" t="s">
        <v>2466</v>
      </c>
      <c r="J318" s="194" t="s">
        <v>847</v>
      </c>
      <c r="K318" s="89" t="s">
        <v>2436</v>
      </c>
      <c r="L318" s="107">
        <v>210319</v>
      </c>
      <c r="M318" s="200"/>
    </row>
    <row r="319" spans="1:16">
      <c r="A319" t="s">
        <v>1333</v>
      </c>
      <c r="B319" s="80">
        <v>19</v>
      </c>
      <c r="C319" s="109" t="s">
        <v>503</v>
      </c>
      <c r="D319" s="110">
        <v>1</v>
      </c>
      <c r="E319" s="110"/>
      <c r="F319" s="110" t="s">
        <v>528</v>
      </c>
      <c r="G319" s="84" t="s">
        <v>1071</v>
      </c>
      <c r="H319" s="81" t="s">
        <v>1238</v>
      </c>
      <c r="I319" s="82" t="s">
        <v>2466</v>
      </c>
      <c r="J319" s="194" t="s">
        <v>847</v>
      </c>
      <c r="K319" s="89" t="s">
        <v>2436</v>
      </c>
      <c r="L319" s="107">
        <v>206202</v>
      </c>
      <c r="M319" s="200"/>
    </row>
    <row r="320" spans="1:16">
      <c r="B320" s="80">
        <v>20</v>
      </c>
      <c r="C320" s="109" t="s">
        <v>498</v>
      </c>
      <c r="D320" s="110"/>
      <c r="E320" s="110">
        <v>1</v>
      </c>
      <c r="F320" s="110" t="s">
        <v>511</v>
      </c>
      <c r="G320" s="84" t="s">
        <v>1156</v>
      </c>
      <c r="H320" s="81" t="s">
        <v>1238</v>
      </c>
      <c r="I320" s="82" t="s">
        <v>2466</v>
      </c>
      <c r="J320" s="194" t="s">
        <v>847</v>
      </c>
      <c r="K320" s="89" t="s">
        <v>2436</v>
      </c>
      <c r="L320" s="107">
        <v>221674</v>
      </c>
      <c r="M320" s="200"/>
    </row>
    <row r="321" spans="2:17">
      <c r="B321" s="80">
        <v>21</v>
      </c>
      <c r="C321" s="80" t="s">
        <v>107</v>
      </c>
      <c r="D321" s="81">
        <v>1</v>
      </c>
      <c r="E321" s="81"/>
      <c r="F321" s="81" t="s">
        <v>150</v>
      </c>
      <c r="G321" s="87" t="s">
        <v>151</v>
      </c>
      <c r="H321" s="81" t="s">
        <v>1238</v>
      </c>
      <c r="I321" s="106" t="s">
        <v>2466</v>
      </c>
      <c r="J321" s="194" t="s">
        <v>847</v>
      </c>
      <c r="K321" s="89" t="s">
        <v>2436</v>
      </c>
      <c r="L321" s="107" t="s">
        <v>2469</v>
      </c>
      <c r="M321" s="200"/>
    </row>
    <row r="322" spans="2:17" s="197" customFormat="1">
      <c r="B322" s="80">
        <v>22</v>
      </c>
      <c r="C322" s="190" t="s">
        <v>1425</v>
      </c>
      <c r="D322" s="191">
        <v>1</v>
      </c>
      <c r="E322" s="191"/>
      <c r="F322" s="216" t="s">
        <v>1698</v>
      </c>
      <c r="G322" s="192" t="s">
        <v>1426</v>
      </c>
      <c r="H322" s="191" t="s">
        <v>1238</v>
      </c>
      <c r="I322" s="198" t="s">
        <v>2466</v>
      </c>
      <c r="J322" s="194" t="s">
        <v>847</v>
      </c>
      <c r="K322" s="89" t="s">
        <v>2436</v>
      </c>
      <c r="L322" s="196">
        <v>213581</v>
      </c>
      <c r="M322" s="206"/>
    </row>
    <row r="323" spans="2:17" s="197" customFormat="1">
      <c r="B323" s="80">
        <v>23</v>
      </c>
      <c r="C323" s="212" t="s">
        <v>502</v>
      </c>
      <c r="D323" s="110">
        <v>1</v>
      </c>
      <c r="E323" s="110"/>
      <c r="F323" s="110" t="s">
        <v>527</v>
      </c>
      <c r="G323" s="84" t="s">
        <v>1070</v>
      </c>
      <c r="H323" s="81" t="s">
        <v>1238</v>
      </c>
      <c r="I323" s="82" t="s">
        <v>2525</v>
      </c>
      <c r="J323" s="194" t="s">
        <v>847</v>
      </c>
      <c r="K323" s="89" t="s">
        <v>2488</v>
      </c>
      <c r="L323" s="107">
        <v>212681</v>
      </c>
      <c r="M323" s="206"/>
    </row>
    <row r="324" spans="2:17" s="197" customFormat="1">
      <c r="B324" s="80">
        <v>24</v>
      </c>
      <c r="C324" s="212" t="s">
        <v>499</v>
      </c>
      <c r="D324" s="110">
        <v>1</v>
      </c>
      <c r="E324" s="110"/>
      <c r="F324" s="110" t="s">
        <v>512</v>
      </c>
      <c r="G324" s="84" t="s">
        <v>1054</v>
      </c>
      <c r="H324" s="81" t="s">
        <v>1238</v>
      </c>
      <c r="I324" s="82" t="s">
        <v>2525</v>
      </c>
      <c r="J324" s="194" t="s">
        <v>847</v>
      </c>
      <c r="K324" s="89" t="s">
        <v>2488</v>
      </c>
      <c r="L324" s="107">
        <v>210122</v>
      </c>
      <c r="M324" s="206"/>
    </row>
    <row r="325" spans="2:17">
      <c r="B325" s="80">
        <v>25</v>
      </c>
      <c r="C325" s="214" t="s">
        <v>1429</v>
      </c>
      <c r="D325" s="110">
        <v>1</v>
      </c>
      <c r="E325" s="110"/>
      <c r="F325" s="86" t="s">
        <v>1698</v>
      </c>
      <c r="G325" s="84" t="s">
        <v>1430</v>
      </c>
      <c r="H325" s="81" t="s">
        <v>1238</v>
      </c>
      <c r="I325" s="82" t="s">
        <v>2525</v>
      </c>
      <c r="J325" s="194" t="s">
        <v>847</v>
      </c>
      <c r="K325" s="89" t="s">
        <v>2488</v>
      </c>
      <c r="L325" s="108">
        <v>211365</v>
      </c>
      <c r="M325" s="200"/>
      <c r="P325" t="s">
        <v>1333</v>
      </c>
    </row>
    <row r="326" spans="2:17">
      <c r="B326" s="80">
        <v>26</v>
      </c>
      <c r="C326" s="214" t="s">
        <v>1404</v>
      </c>
      <c r="D326" s="110"/>
      <c r="E326" s="110">
        <v>1</v>
      </c>
      <c r="F326" s="81" t="s">
        <v>287</v>
      </c>
      <c r="G326" s="84" t="s">
        <v>650</v>
      </c>
      <c r="H326" s="81" t="s">
        <v>1238</v>
      </c>
      <c r="I326" s="82" t="s">
        <v>2525</v>
      </c>
      <c r="J326" s="194" t="s">
        <v>847</v>
      </c>
      <c r="K326" s="89" t="s">
        <v>2488</v>
      </c>
      <c r="L326" s="108">
        <v>210874</v>
      </c>
      <c r="M326" s="200"/>
    </row>
    <row r="327" spans="2:17">
      <c r="B327" s="80">
        <v>27</v>
      </c>
      <c r="C327" s="80" t="s">
        <v>286</v>
      </c>
      <c r="D327" s="81">
        <v>1</v>
      </c>
      <c r="E327" s="81"/>
      <c r="F327" s="81" t="s">
        <v>294</v>
      </c>
      <c r="G327" s="87" t="s">
        <v>775</v>
      </c>
      <c r="H327" s="81" t="s">
        <v>1242</v>
      </c>
      <c r="I327" s="82" t="s">
        <v>2428</v>
      </c>
      <c r="J327" s="83" t="s">
        <v>1602</v>
      </c>
      <c r="K327" s="89" t="s">
        <v>1597</v>
      </c>
      <c r="L327" s="108">
        <v>160665</v>
      </c>
      <c r="M327" s="200"/>
    </row>
    <row r="328" spans="2:17">
      <c r="B328" s="80">
        <v>28</v>
      </c>
      <c r="C328" s="80" t="s">
        <v>1211</v>
      </c>
      <c r="D328" s="81">
        <v>1</v>
      </c>
      <c r="E328" s="81"/>
      <c r="F328" s="81" t="s">
        <v>297</v>
      </c>
      <c r="G328" s="87" t="s">
        <v>1212</v>
      </c>
      <c r="H328" s="81" t="s">
        <v>1242</v>
      </c>
      <c r="I328" s="82" t="s">
        <v>2428</v>
      </c>
      <c r="J328" s="83" t="s">
        <v>1602</v>
      </c>
      <c r="K328" s="89" t="s">
        <v>1597</v>
      </c>
      <c r="L328" s="108">
        <v>160632</v>
      </c>
      <c r="M328" s="200"/>
      <c r="O328" t="s">
        <v>1333</v>
      </c>
    </row>
    <row r="329" spans="2:17">
      <c r="B329" s="80">
        <v>29</v>
      </c>
      <c r="C329" s="80" t="s">
        <v>1214</v>
      </c>
      <c r="D329" s="81"/>
      <c r="E329" s="81">
        <v>1</v>
      </c>
      <c r="F329" s="81" t="s">
        <v>299</v>
      </c>
      <c r="G329" s="87" t="s">
        <v>1215</v>
      </c>
      <c r="H329" s="81" t="s">
        <v>1242</v>
      </c>
      <c r="I329" s="82" t="s">
        <v>2428</v>
      </c>
      <c r="J329" s="83" t="s">
        <v>1602</v>
      </c>
      <c r="K329" s="89" t="s">
        <v>1597</v>
      </c>
      <c r="L329" s="107" t="s">
        <v>2429</v>
      </c>
      <c r="M329" s="200"/>
    </row>
    <row r="330" spans="2:17">
      <c r="B330" s="80">
        <v>30</v>
      </c>
      <c r="C330" s="80" t="s">
        <v>1216</v>
      </c>
      <c r="D330" s="81"/>
      <c r="E330" s="81">
        <v>1</v>
      </c>
      <c r="F330" s="81" t="s">
        <v>300</v>
      </c>
      <c r="G330" s="87" t="s">
        <v>1217</v>
      </c>
      <c r="H330" s="81" t="s">
        <v>1242</v>
      </c>
      <c r="I330" s="82" t="s">
        <v>2428</v>
      </c>
      <c r="J330" s="83" t="s">
        <v>1602</v>
      </c>
      <c r="K330" s="89" t="s">
        <v>1597</v>
      </c>
      <c r="L330" s="108">
        <v>158237</v>
      </c>
      <c r="M330" s="200"/>
      <c r="P330" s="17" t="s">
        <v>565</v>
      </c>
    </row>
    <row r="331" spans="2:17" s="197" customFormat="1">
      <c r="B331" s="80">
        <v>31</v>
      </c>
      <c r="C331" s="190" t="s">
        <v>1974</v>
      </c>
      <c r="D331" s="191"/>
      <c r="E331" s="191">
        <v>1</v>
      </c>
      <c r="F331" s="216" t="s">
        <v>1698</v>
      </c>
      <c r="G331" s="192" t="s">
        <v>1972</v>
      </c>
      <c r="H331" s="81" t="s">
        <v>1242</v>
      </c>
      <c r="I331" s="82" t="s">
        <v>2428</v>
      </c>
      <c r="J331" s="83" t="s">
        <v>1602</v>
      </c>
      <c r="K331" s="195" t="s">
        <v>1971</v>
      </c>
      <c r="L331" s="196">
        <v>138558</v>
      </c>
      <c r="M331" s="206"/>
      <c r="Q331" s="197" t="s">
        <v>1333</v>
      </c>
    </row>
    <row r="332" spans="2:17">
      <c r="B332" s="80">
        <v>32</v>
      </c>
      <c r="C332" s="84" t="s">
        <v>1964</v>
      </c>
      <c r="D332" s="110">
        <v>1</v>
      </c>
      <c r="E332" s="110"/>
      <c r="F332" s="81" t="s">
        <v>304</v>
      </c>
      <c r="G332" s="84" t="s">
        <v>177</v>
      </c>
      <c r="H332" s="81" t="s">
        <v>1242</v>
      </c>
      <c r="I332" s="82" t="s">
        <v>2466</v>
      </c>
      <c r="J332" s="83" t="s">
        <v>1602</v>
      </c>
      <c r="K332" s="89" t="s">
        <v>1638</v>
      </c>
      <c r="L332" s="108">
        <v>172453</v>
      </c>
      <c r="M332" s="200"/>
      <c r="P332" t="s">
        <v>1333</v>
      </c>
    </row>
    <row r="333" spans="2:17" s="197" customFormat="1">
      <c r="B333" s="80">
        <v>33</v>
      </c>
      <c r="C333" s="190" t="s">
        <v>686</v>
      </c>
      <c r="D333" s="191"/>
      <c r="E333" s="191">
        <v>1</v>
      </c>
      <c r="F333" s="191" t="s">
        <v>301</v>
      </c>
      <c r="G333" s="192" t="s">
        <v>370</v>
      </c>
      <c r="H333" s="191" t="s">
        <v>1242</v>
      </c>
      <c r="I333" s="198" t="s">
        <v>2466</v>
      </c>
      <c r="J333" s="194" t="s">
        <v>1602</v>
      </c>
      <c r="K333" s="195" t="s">
        <v>1638</v>
      </c>
      <c r="L333" s="209">
        <v>187159</v>
      </c>
      <c r="M333" s="206"/>
      <c r="Q333" s="197" t="s">
        <v>1333</v>
      </c>
    </row>
    <row r="334" spans="2:17" s="197" customFormat="1">
      <c r="B334" s="80">
        <v>34</v>
      </c>
      <c r="C334" s="190" t="s">
        <v>778</v>
      </c>
      <c r="D334" s="191"/>
      <c r="E334" s="191">
        <v>1</v>
      </c>
      <c r="F334" s="191" t="s">
        <v>302</v>
      </c>
      <c r="G334" s="192" t="s">
        <v>777</v>
      </c>
      <c r="H334" s="191" t="s">
        <v>1242</v>
      </c>
      <c r="I334" s="198" t="s">
        <v>2466</v>
      </c>
      <c r="J334" s="194" t="s">
        <v>1602</v>
      </c>
      <c r="K334" s="195" t="s">
        <v>1650</v>
      </c>
      <c r="L334" s="196">
        <v>169384</v>
      </c>
      <c r="M334" s="206"/>
    </row>
    <row r="335" spans="2:17" s="197" customFormat="1">
      <c r="B335" s="80">
        <v>35</v>
      </c>
      <c r="C335" s="80" t="s">
        <v>2321</v>
      </c>
      <c r="D335" s="81">
        <v>1</v>
      </c>
      <c r="E335" s="81"/>
      <c r="F335" s="86" t="s">
        <v>1698</v>
      </c>
      <c r="G335" s="87" t="s">
        <v>2322</v>
      </c>
      <c r="H335" s="191" t="s">
        <v>1242</v>
      </c>
      <c r="I335" s="198" t="s">
        <v>2466</v>
      </c>
      <c r="J335" s="194" t="s">
        <v>1602</v>
      </c>
      <c r="K335" s="89" t="s">
        <v>2442</v>
      </c>
      <c r="L335" s="107">
        <v>159709</v>
      </c>
      <c r="M335" s="206"/>
    </row>
    <row r="336" spans="2:17">
      <c r="B336" s="80">
        <v>36</v>
      </c>
      <c r="C336" s="84" t="s">
        <v>1431</v>
      </c>
      <c r="D336" s="110"/>
      <c r="E336" s="110">
        <v>1</v>
      </c>
      <c r="F336" s="81" t="s">
        <v>1432</v>
      </c>
      <c r="G336" s="84" t="s">
        <v>1433</v>
      </c>
      <c r="H336" s="81" t="s">
        <v>1252</v>
      </c>
      <c r="I336" s="82" t="s">
        <v>690</v>
      </c>
      <c r="J336" s="83" t="s">
        <v>946</v>
      </c>
      <c r="K336" s="89"/>
      <c r="L336" s="108"/>
      <c r="M336" s="200"/>
    </row>
    <row r="337" spans="2:17" s="197" customFormat="1">
      <c r="B337" s="80">
        <v>37</v>
      </c>
      <c r="C337" s="80" t="s">
        <v>134</v>
      </c>
      <c r="D337" s="81"/>
      <c r="E337" s="81">
        <v>1</v>
      </c>
      <c r="F337" s="81" t="s">
        <v>308</v>
      </c>
      <c r="G337" s="87" t="s">
        <v>374</v>
      </c>
      <c r="H337" s="191" t="s">
        <v>1252</v>
      </c>
      <c r="I337" s="82" t="s">
        <v>2047</v>
      </c>
      <c r="J337" s="83" t="s">
        <v>946</v>
      </c>
      <c r="K337" s="195" t="s">
        <v>2013</v>
      </c>
      <c r="L337" s="107">
        <v>100432</v>
      </c>
      <c r="M337" s="206"/>
    </row>
    <row r="338" spans="2:17">
      <c r="B338" s="80">
        <v>38</v>
      </c>
      <c r="C338" s="80" t="s">
        <v>130</v>
      </c>
      <c r="D338" s="81"/>
      <c r="E338" s="81">
        <v>1</v>
      </c>
      <c r="F338" s="81" t="s">
        <v>305</v>
      </c>
      <c r="G338" s="87" t="s">
        <v>371</v>
      </c>
      <c r="H338" s="191" t="s">
        <v>1252</v>
      </c>
      <c r="I338" s="82" t="s">
        <v>2428</v>
      </c>
      <c r="J338" s="83" t="s">
        <v>1602</v>
      </c>
      <c r="K338" s="89" t="s">
        <v>2338</v>
      </c>
      <c r="L338" s="107">
        <v>105036</v>
      </c>
      <c r="M338" s="200"/>
    </row>
    <row r="339" spans="2:17">
      <c r="B339" s="80">
        <v>39</v>
      </c>
      <c r="C339" s="80" t="s">
        <v>131</v>
      </c>
      <c r="D339" s="81"/>
      <c r="E339" s="81">
        <v>1</v>
      </c>
      <c r="F339" s="81" t="s">
        <v>306</v>
      </c>
      <c r="G339" s="87" t="s">
        <v>372</v>
      </c>
      <c r="H339" s="191" t="s">
        <v>1252</v>
      </c>
      <c r="I339" s="82" t="s">
        <v>2428</v>
      </c>
      <c r="J339" s="83" t="s">
        <v>1602</v>
      </c>
      <c r="K339" s="89" t="s">
        <v>2338</v>
      </c>
      <c r="L339" s="107">
        <v>104490</v>
      </c>
      <c r="M339" s="200"/>
    </row>
    <row r="340" spans="2:17">
      <c r="B340" s="80">
        <v>40</v>
      </c>
      <c r="C340" s="80" t="s">
        <v>132</v>
      </c>
      <c r="D340" s="81"/>
      <c r="E340" s="81">
        <v>1</v>
      </c>
      <c r="F340" s="81" t="s">
        <v>307</v>
      </c>
      <c r="G340" s="87" t="s">
        <v>373</v>
      </c>
      <c r="H340" s="191" t="s">
        <v>1252</v>
      </c>
      <c r="I340" s="82" t="s">
        <v>2428</v>
      </c>
      <c r="J340" s="83" t="s">
        <v>1602</v>
      </c>
      <c r="K340" s="89" t="s">
        <v>2338</v>
      </c>
      <c r="L340" s="107">
        <v>104334</v>
      </c>
      <c r="M340" s="200"/>
      <c r="P340" t="s">
        <v>1333</v>
      </c>
    </row>
    <row r="341" spans="2:17" s="197" customFormat="1">
      <c r="B341" s="80">
        <v>41</v>
      </c>
      <c r="C341" s="190" t="s">
        <v>135</v>
      </c>
      <c r="D341" s="191">
        <v>1</v>
      </c>
      <c r="E341" s="191"/>
      <c r="F341" s="191" t="s">
        <v>310</v>
      </c>
      <c r="G341" s="192" t="s">
        <v>376</v>
      </c>
      <c r="H341" s="191" t="s">
        <v>1252</v>
      </c>
      <c r="I341" s="82" t="s">
        <v>2428</v>
      </c>
      <c r="J341" s="83" t="s">
        <v>1602</v>
      </c>
      <c r="K341" s="89" t="s">
        <v>2338</v>
      </c>
      <c r="L341" s="196">
        <v>111045</v>
      </c>
      <c r="M341" s="206"/>
      <c r="P341" s="197" t="s">
        <v>1333</v>
      </c>
    </row>
    <row r="342" spans="2:17">
      <c r="B342" s="80">
        <v>42</v>
      </c>
      <c r="C342" s="80" t="s">
        <v>137</v>
      </c>
      <c r="D342" s="81"/>
      <c r="E342" s="81">
        <v>1</v>
      </c>
      <c r="F342" s="81" t="s">
        <v>311</v>
      </c>
      <c r="G342" s="87" t="s">
        <v>377</v>
      </c>
      <c r="H342" s="191" t="s">
        <v>1252</v>
      </c>
      <c r="I342" s="82" t="s">
        <v>2428</v>
      </c>
      <c r="J342" s="83" t="s">
        <v>1602</v>
      </c>
      <c r="K342" s="89" t="s">
        <v>2338</v>
      </c>
      <c r="L342" s="107">
        <v>104423</v>
      </c>
      <c r="M342" s="200"/>
      <c r="P342" s="17" t="s">
        <v>1333</v>
      </c>
      <c r="Q342" s="17" t="s">
        <v>1333</v>
      </c>
    </row>
    <row r="343" spans="2:17">
      <c r="B343" s="80">
        <v>43</v>
      </c>
      <c r="C343" s="80" t="s">
        <v>1983</v>
      </c>
      <c r="D343" s="81">
        <v>1</v>
      </c>
      <c r="E343" s="81"/>
      <c r="F343" s="216" t="s">
        <v>1698</v>
      </c>
      <c r="G343" s="87" t="s">
        <v>1984</v>
      </c>
      <c r="H343" s="191" t="s">
        <v>1252</v>
      </c>
      <c r="I343" s="198" t="s">
        <v>2466</v>
      </c>
      <c r="J343" s="83" t="s">
        <v>1602</v>
      </c>
      <c r="K343" s="89" t="s">
        <v>2436</v>
      </c>
      <c r="L343" s="107">
        <v>140902</v>
      </c>
      <c r="M343" s="200"/>
    </row>
    <row r="344" spans="2:17" s="197" customFormat="1">
      <c r="B344" s="80">
        <v>44</v>
      </c>
      <c r="C344" s="190" t="s">
        <v>1696</v>
      </c>
      <c r="D344" s="191">
        <v>1</v>
      </c>
      <c r="E344" s="191"/>
      <c r="F344" s="216" t="s">
        <v>1698</v>
      </c>
      <c r="G344" s="192" t="s">
        <v>1697</v>
      </c>
      <c r="H344" s="191" t="s">
        <v>1252</v>
      </c>
      <c r="I344" s="198" t="s">
        <v>2466</v>
      </c>
      <c r="J344" s="83" t="s">
        <v>1602</v>
      </c>
      <c r="K344" s="89" t="s">
        <v>2436</v>
      </c>
      <c r="L344" s="196">
        <v>124669</v>
      </c>
      <c r="M344" s="206"/>
      <c r="P344" s="197" t="s">
        <v>1333</v>
      </c>
    </row>
    <row r="345" spans="2:17">
      <c r="B345" s="80">
        <v>45</v>
      </c>
      <c r="C345" s="190" t="s">
        <v>1646</v>
      </c>
      <c r="D345" s="81">
        <v>1</v>
      </c>
      <c r="E345" s="81"/>
      <c r="F345" s="81" t="s">
        <v>152</v>
      </c>
      <c r="G345" s="87" t="s">
        <v>1973</v>
      </c>
      <c r="H345" s="191" t="s">
        <v>1252</v>
      </c>
      <c r="I345" s="82" t="s">
        <v>2525</v>
      </c>
      <c r="J345" s="83" t="s">
        <v>1602</v>
      </c>
      <c r="K345" s="195" t="s">
        <v>2488</v>
      </c>
      <c r="L345" s="107" t="s">
        <v>2531</v>
      </c>
      <c r="M345" s="200"/>
    </row>
    <row r="346" spans="2:17">
      <c r="B346" s="80">
        <v>46</v>
      </c>
      <c r="C346" s="80" t="s">
        <v>313</v>
      </c>
      <c r="D346" s="81">
        <v>1</v>
      </c>
      <c r="E346" s="81"/>
      <c r="F346" s="81" t="s">
        <v>314</v>
      </c>
      <c r="G346" s="87" t="s">
        <v>379</v>
      </c>
      <c r="H346" s="81" t="s">
        <v>1298</v>
      </c>
      <c r="I346" s="82" t="s">
        <v>1624</v>
      </c>
      <c r="J346" s="83" t="s">
        <v>852</v>
      </c>
      <c r="K346" s="89" t="s">
        <v>1597</v>
      </c>
      <c r="L346" s="107">
        <v>82146</v>
      </c>
      <c r="M346" s="200"/>
      <c r="P346" t="s">
        <v>1333</v>
      </c>
    </row>
    <row r="347" spans="2:17" s="197" customFormat="1">
      <c r="B347" s="80">
        <v>47</v>
      </c>
      <c r="C347" s="190" t="s">
        <v>139</v>
      </c>
      <c r="D347" s="191">
        <v>1</v>
      </c>
      <c r="E347" s="191"/>
      <c r="F347" s="191" t="s">
        <v>312</v>
      </c>
      <c r="G347" s="192" t="s">
        <v>378</v>
      </c>
      <c r="H347" s="191" t="s">
        <v>1298</v>
      </c>
      <c r="I347" s="198" t="s">
        <v>1684</v>
      </c>
      <c r="J347" s="194" t="s">
        <v>1641</v>
      </c>
      <c r="K347" s="195" t="s">
        <v>1638</v>
      </c>
      <c r="L347" s="196">
        <v>85436</v>
      </c>
      <c r="M347" s="206"/>
      <c r="Q347" s="197" t="s">
        <v>1333</v>
      </c>
    </row>
    <row r="348" spans="2:17" s="197" customFormat="1">
      <c r="B348" s="80">
        <v>48</v>
      </c>
      <c r="C348" s="190" t="s">
        <v>243</v>
      </c>
      <c r="D348" s="191">
        <v>1</v>
      </c>
      <c r="E348" s="191"/>
      <c r="F348" s="216" t="s">
        <v>1698</v>
      </c>
      <c r="G348" s="192" t="s">
        <v>380</v>
      </c>
      <c r="H348" s="191" t="s">
        <v>1298</v>
      </c>
      <c r="I348" s="198" t="s">
        <v>1684</v>
      </c>
      <c r="J348" s="194" t="s">
        <v>1641</v>
      </c>
      <c r="K348" s="195" t="s">
        <v>1638</v>
      </c>
      <c r="L348" s="196" t="s">
        <v>1686</v>
      </c>
      <c r="M348" s="206"/>
      <c r="P348" s="197" t="s">
        <v>1333</v>
      </c>
    </row>
    <row r="349" spans="2:17">
      <c r="B349" s="80">
        <v>49</v>
      </c>
      <c r="C349" s="80" t="s">
        <v>241</v>
      </c>
      <c r="D349" s="81">
        <v>1</v>
      </c>
      <c r="E349" s="81"/>
      <c r="F349" s="216" t="s">
        <v>1698</v>
      </c>
      <c r="G349" s="87" t="s">
        <v>242</v>
      </c>
      <c r="H349" s="81" t="s">
        <v>1298</v>
      </c>
      <c r="I349" s="198" t="s">
        <v>1957</v>
      </c>
      <c r="J349" s="83" t="s">
        <v>1641</v>
      </c>
      <c r="K349" s="89" t="s">
        <v>1651</v>
      </c>
      <c r="L349" s="107" t="s">
        <v>1968</v>
      </c>
      <c r="M349" s="200"/>
    </row>
    <row r="350" spans="2:17">
      <c r="B350" s="80">
        <v>50</v>
      </c>
      <c r="C350" s="190" t="s">
        <v>2004</v>
      </c>
      <c r="D350" s="191"/>
      <c r="E350" s="191">
        <v>1</v>
      </c>
      <c r="F350" s="216" t="s">
        <v>1698</v>
      </c>
      <c r="G350" s="192" t="s">
        <v>2005</v>
      </c>
      <c r="H350" s="81" t="s">
        <v>1298</v>
      </c>
      <c r="I350" s="82" t="s">
        <v>1734</v>
      </c>
      <c r="J350" s="83" t="s">
        <v>1641</v>
      </c>
      <c r="K350" s="195"/>
      <c r="L350" s="196">
        <v>108946</v>
      </c>
      <c r="M350" s="200"/>
      <c r="P350" t="s">
        <v>1333</v>
      </c>
    </row>
    <row r="351" spans="2:17">
      <c r="B351" s="80">
        <v>51</v>
      </c>
      <c r="C351" s="190" t="s">
        <v>2076</v>
      </c>
      <c r="D351" s="191"/>
      <c r="E351" s="191">
        <v>1</v>
      </c>
      <c r="F351" s="216" t="s">
        <v>1698</v>
      </c>
      <c r="G351" s="192" t="s">
        <v>2077</v>
      </c>
      <c r="H351" s="394" t="s">
        <v>1317</v>
      </c>
      <c r="I351" s="82" t="s">
        <v>2058</v>
      </c>
      <c r="J351" s="83"/>
      <c r="K351" s="195"/>
      <c r="L351" s="196"/>
      <c r="M351" s="200"/>
    </row>
    <row r="352" spans="2:17">
      <c r="B352" s="80">
        <v>52</v>
      </c>
      <c r="C352" s="190" t="s">
        <v>2078</v>
      </c>
      <c r="D352" s="191"/>
      <c r="E352" s="191">
        <v>1</v>
      </c>
      <c r="F352" s="216" t="s">
        <v>1698</v>
      </c>
      <c r="G352" s="192" t="s">
        <v>2079</v>
      </c>
      <c r="H352" s="394" t="s">
        <v>1317</v>
      </c>
      <c r="I352" s="82" t="s">
        <v>2058</v>
      </c>
      <c r="J352" s="83"/>
      <c r="K352" s="195"/>
      <c r="L352" s="196"/>
      <c r="M352" s="200"/>
    </row>
    <row r="353" spans="2:15">
      <c r="B353" s="80">
        <v>53</v>
      </c>
      <c r="C353" s="190" t="s">
        <v>2080</v>
      </c>
      <c r="D353" s="191"/>
      <c r="E353" s="191">
        <v>1</v>
      </c>
      <c r="F353" s="216" t="s">
        <v>1698</v>
      </c>
      <c r="G353" s="192" t="s">
        <v>2081</v>
      </c>
      <c r="H353" s="394" t="s">
        <v>1317</v>
      </c>
      <c r="I353" s="82" t="s">
        <v>2058</v>
      </c>
      <c r="J353" s="83"/>
      <c r="K353" s="195"/>
      <c r="L353" s="196"/>
      <c r="M353" s="200"/>
    </row>
    <row r="354" spans="2:15">
      <c r="B354" s="80">
        <v>54</v>
      </c>
      <c r="C354" s="190" t="s">
        <v>2082</v>
      </c>
      <c r="D354" s="191"/>
      <c r="E354" s="191">
        <v>1</v>
      </c>
      <c r="F354" s="216" t="s">
        <v>1698</v>
      </c>
      <c r="G354" s="192" t="s">
        <v>2083</v>
      </c>
      <c r="H354" s="394" t="s">
        <v>1317</v>
      </c>
      <c r="I354" s="82" t="s">
        <v>2058</v>
      </c>
      <c r="J354" s="83"/>
      <c r="K354" s="195"/>
      <c r="L354" s="196"/>
      <c r="M354" s="200"/>
    </row>
    <row r="355" spans="2:15">
      <c r="B355" s="80">
        <v>55</v>
      </c>
      <c r="C355" s="190" t="s">
        <v>2084</v>
      </c>
      <c r="D355" s="191">
        <v>1</v>
      </c>
      <c r="E355" s="191"/>
      <c r="F355" s="216" t="s">
        <v>1698</v>
      </c>
      <c r="G355" s="192" t="s">
        <v>2085</v>
      </c>
      <c r="H355" s="394" t="s">
        <v>1317</v>
      </c>
      <c r="I355" s="82" t="s">
        <v>2058</v>
      </c>
      <c r="J355" s="83"/>
      <c r="K355" s="195"/>
      <c r="L355" s="196"/>
      <c r="M355" s="200"/>
      <c r="O355" t="s">
        <v>1333</v>
      </c>
    </row>
    <row r="356" spans="2:15">
      <c r="B356" s="80">
        <v>56</v>
      </c>
      <c r="C356" s="190" t="s">
        <v>2086</v>
      </c>
      <c r="D356" s="191"/>
      <c r="E356" s="191">
        <v>1</v>
      </c>
      <c r="F356" s="216" t="s">
        <v>1698</v>
      </c>
      <c r="G356" s="192" t="s">
        <v>2087</v>
      </c>
      <c r="H356" s="394" t="s">
        <v>1317</v>
      </c>
      <c r="I356" s="82" t="s">
        <v>2058</v>
      </c>
      <c r="J356" s="83"/>
      <c r="K356" s="195"/>
      <c r="L356" s="196"/>
      <c r="M356" s="200"/>
    </row>
    <row r="357" spans="2:15">
      <c r="B357" s="80">
        <v>57</v>
      </c>
      <c r="C357" s="190" t="s">
        <v>2089</v>
      </c>
      <c r="D357" s="191">
        <v>1</v>
      </c>
      <c r="E357" s="191"/>
      <c r="F357" s="216" t="s">
        <v>1698</v>
      </c>
      <c r="G357" s="192" t="s">
        <v>2088</v>
      </c>
      <c r="H357" s="394" t="s">
        <v>1317</v>
      </c>
      <c r="I357" s="82" t="s">
        <v>2058</v>
      </c>
      <c r="J357" s="83"/>
      <c r="K357" s="195"/>
      <c r="L357" s="196"/>
      <c r="M357" s="200"/>
      <c r="O357" t="s">
        <v>1333</v>
      </c>
    </row>
    <row r="358" spans="2:15">
      <c r="B358" s="80">
        <v>58</v>
      </c>
      <c r="C358" s="190" t="s">
        <v>2090</v>
      </c>
      <c r="D358" s="191">
        <v>1</v>
      </c>
      <c r="E358" s="191"/>
      <c r="F358" s="216" t="s">
        <v>1698</v>
      </c>
      <c r="G358" s="192" t="s">
        <v>2091</v>
      </c>
      <c r="H358" s="394" t="s">
        <v>1317</v>
      </c>
      <c r="I358" s="82" t="s">
        <v>2058</v>
      </c>
      <c r="J358" s="83"/>
      <c r="K358" s="195"/>
      <c r="L358" s="196"/>
      <c r="M358" s="200"/>
    </row>
    <row r="359" spans="2:15">
      <c r="B359" s="80">
        <v>59</v>
      </c>
      <c r="C359" s="190" t="s">
        <v>2092</v>
      </c>
      <c r="D359" s="191">
        <v>1</v>
      </c>
      <c r="E359" s="191"/>
      <c r="F359" s="216" t="s">
        <v>1698</v>
      </c>
      <c r="G359" s="192" t="s">
        <v>2093</v>
      </c>
      <c r="H359" s="394" t="s">
        <v>1317</v>
      </c>
      <c r="I359" s="82" t="s">
        <v>2058</v>
      </c>
      <c r="J359" s="83"/>
      <c r="K359" s="195"/>
      <c r="L359" s="196"/>
      <c r="M359" s="200"/>
    </row>
    <row r="360" spans="2:15">
      <c r="B360" s="80">
        <v>60</v>
      </c>
      <c r="C360" s="190" t="s">
        <v>2094</v>
      </c>
      <c r="D360" s="191"/>
      <c r="E360" s="191">
        <v>1</v>
      </c>
      <c r="F360" s="216" t="s">
        <v>1698</v>
      </c>
      <c r="G360" s="192" t="s">
        <v>2095</v>
      </c>
      <c r="H360" s="394" t="s">
        <v>1317</v>
      </c>
      <c r="I360" s="82" t="s">
        <v>2058</v>
      </c>
      <c r="J360" s="83"/>
      <c r="K360" s="195"/>
      <c r="L360" s="196"/>
      <c r="M360" s="200"/>
    </row>
    <row r="361" spans="2:15">
      <c r="B361" s="80">
        <v>61</v>
      </c>
      <c r="C361" s="190" t="s">
        <v>2096</v>
      </c>
      <c r="D361" s="191"/>
      <c r="E361" s="191">
        <v>1</v>
      </c>
      <c r="F361" s="216" t="s">
        <v>1698</v>
      </c>
      <c r="G361" s="192" t="s">
        <v>2097</v>
      </c>
      <c r="H361" s="394" t="s">
        <v>1317</v>
      </c>
      <c r="I361" s="82" t="s">
        <v>2058</v>
      </c>
      <c r="J361" s="83"/>
      <c r="K361" s="195"/>
      <c r="L361" s="196"/>
      <c r="M361" s="200"/>
    </row>
    <row r="362" spans="2:15">
      <c r="B362" s="80">
        <v>62</v>
      </c>
      <c r="C362" s="190" t="s">
        <v>2098</v>
      </c>
      <c r="D362" s="191"/>
      <c r="E362" s="191">
        <v>1</v>
      </c>
      <c r="F362" s="216" t="s">
        <v>1698</v>
      </c>
      <c r="G362" s="192" t="s">
        <v>2099</v>
      </c>
      <c r="H362" s="394" t="s">
        <v>1317</v>
      </c>
      <c r="I362" s="82" t="s">
        <v>2058</v>
      </c>
      <c r="J362" s="83"/>
      <c r="K362" s="195"/>
      <c r="L362" s="196"/>
      <c r="M362" s="200"/>
    </row>
    <row r="363" spans="2:15">
      <c r="B363" s="80">
        <v>63</v>
      </c>
      <c r="C363" s="190" t="s">
        <v>2100</v>
      </c>
      <c r="D363" s="191"/>
      <c r="E363" s="191">
        <v>1</v>
      </c>
      <c r="F363" s="216" t="s">
        <v>1698</v>
      </c>
      <c r="G363" s="192" t="s">
        <v>2101</v>
      </c>
      <c r="H363" s="394" t="s">
        <v>1317</v>
      </c>
      <c r="I363" s="82" t="s">
        <v>2058</v>
      </c>
      <c r="J363" s="83"/>
      <c r="K363" s="195"/>
      <c r="L363" s="196"/>
      <c r="M363" s="200"/>
    </row>
    <row r="364" spans="2:15">
      <c r="B364" s="80">
        <v>64</v>
      </c>
      <c r="C364" s="190" t="s">
        <v>2102</v>
      </c>
      <c r="D364" s="191"/>
      <c r="E364" s="191">
        <v>1</v>
      </c>
      <c r="F364" s="216" t="s">
        <v>1698</v>
      </c>
      <c r="G364" s="192" t="s">
        <v>2103</v>
      </c>
      <c r="H364" s="394" t="s">
        <v>1317</v>
      </c>
      <c r="I364" s="82" t="s">
        <v>2058</v>
      </c>
      <c r="J364" s="83"/>
      <c r="K364" s="195"/>
      <c r="L364" s="196"/>
      <c r="M364" s="200"/>
    </row>
    <row r="365" spans="2:15">
      <c r="B365" s="80">
        <v>65</v>
      </c>
      <c r="C365" s="190" t="s">
        <v>2104</v>
      </c>
      <c r="D365" s="191"/>
      <c r="E365" s="191">
        <v>1</v>
      </c>
      <c r="F365" s="216" t="s">
        <v>1698</v>
      </c>
      <c r="G365" s="192" t="s">
        <v>2105</v>
      </c>
      <c r="H365" s="394" t="s">
        <v>1317</v>
      </c>
      <c r="I365" s="82" t="s">
        <v>2058</v>
      </c>
      <c r="J365" s="83"/>
      <c r="K365" s="195"/>
      <c r="L365" s="196"/>
      <c r="M365" s="200"/>
    </row>
    <row r="366" spans="2:15">
      <c r="B366" s="80">
        <v>66</v>
      </c>
      <c r="C366" s="190" t="s">
        <v>2535</v>
      </c>
      <c r="D366" s="191">
        <v>1</v>
      </c>
      <c r="E366" s="191"/>
      <c r="F366" s="216" t="s">
        <v>1698</v>
      </c>
      <c r="G366" s="192" t="s">
        <v>2107</v>
      </c>
      <c r="H366" s="394" t="s">
        <v>1317</v>
      </c>
      <c r="I366" s="82" t="s">
        <v>2058</v>
      </c>
      <c r="J366" s="83"/>
      <c r="K366" s="195"/>
      <c r="L366" s="196"/>
      <c r="M366" s="200"/>
    </row>
    <row r="367" spans="2:15">
      <c r="B367" s="80">
        <v>67</v>
      </c>
      <c r="C367" s="190" t="s">
        <v>2109</v>
      </c>
      <c r="D367" s="191"/>
      <c r="E367" s="191">
        <v>1</v>
      </c>
      <c r="F367" s="216" t="s">
        <v>1698</v>
      </c>
      <c r="G367" s="192" t="s">
        <v>2108</v>
      </c>
      <c r="H367" s="394" t="s">
        <v>1317</v>
      </c>
      <c r="I367" s="82" t="s">
        <v>2058</v>
      </c>
      <c r="J367" s="83"/>
      <c r="K367" s="195"/>
      <c r="L367" s="196"/>
      <c r="M367" s="200"/>
    </row>
    <row r="368" spans="2:15">
      <c r="B368" s="80">
        <v>68</v>
      </c>
      <c r="C368" s="190" t="s">
        <v>2110</v>
      </c>
      <c r="D368" s="191"/>
      <c r="E368" s="191">
        <v>1</v>
      </c>
      <c r="F368" s="216" t="s">
        <v>1698</v>
      </c>
      <c r="G368" s="192" t="s">
        <v>2111</v>
      </c>
      <c r="H368" s="394" t="s">
        <v>1317</v>
      </c>
      <c r="I368" s="82" t="s">
        <v>2058</v>
      </c>
      <c r="J368" s="83"/>
      <c r="K368" s="195"/>
      <c r="L368" s="196"/>
      <c r="M368" s="200"/>
    </row>
    <row r="369" spans="2:13">
      <c r="B369" s="80">
        <v>69</v>
      </c>
      <c r="C369" s="190" t="s">
        <v>2112</v>
      </c>
      <c r="D369" s="191"/>
      <c r="E369" s="191">
        <v>1</v>
      </c>
      <c r="F369" s="216" t="s">
        <v>1698</v>
      </c>
      <c r="G369" s="192" t="s">
        <v>2113</v>
      </c>
      <c r="H369" s="394" t="s">
        <v>1317</v>
      </c>
      <c r="I369" s="82" t="s">
        <v>2058</v>
      </c>
      <c r="J369" s="83"/>
      <c r="K369" s="195"/>
      <c r="L369" s="196"/>
      <c r="M369" s="200"/>
    </row>
    <row r="370" spans="2:13">
      <c r="B370" s="80">
        <v>70</v>
      </c>
      <c r="C370" s="190" t="s">
        <v>2114</v>
      </c>
      <c r="D370" s="191"/>
      <c r="E370" s="191">
        <v>1</v>
      </c>
      <c r="F370" s="216" t="s">
        <v>1698</v>
      </c>
      <c r="G370" s="192" t="s">
        <v>2115</v>
      </c>
      <c r="H370" s="394" t="s">
        <v>1317</v>
      </c>
      <c r="I370" s="82" t="s">
        <v>2058</v>
      </c>
      <c r="J370" s="83"/>
      <c r="K370" s="195"/>
      <c r="L370" s="196"/>
      <c r="M370" s="200"/>
    </row>
    <row r="371" spans="2:13">
      <c r="B371" s="80">
        <v>71</v>
      </c>
      <c r="C371" s="190" t="s">
        <v>2117</v>
      </c>
      <c r="D371" s="191"/>
      <c r="E371" s="191">
        <v>1</v>
      </c>
      <c r="F371" s="216" t="s">
        <v>1698</v>
      </c>
      <c r="G371" s="192" t="s">
        <v>2116</v>
      </c>
      <c r="H371" s="394" t="s">
        <v>1317</v>
      </c>
      <c r="I371" s="82" t="s">
        <v>2058</v>
      </c>
      <c r="J371" s="83"/>
      <c r="K371" s="195"/>
      <c r="L371" s="196"/>
      <c r="M371" s="200"/>
    </row>
    <row r="372" spans="2:13">
      <c r="B372" s="80">
        <v>72</v>
      </c>
      <c r="C372" s="190" t="s">
        <v>2416</v>
      </c>
      <c r="D372" s="191">
        <v>1</v>
      </c>
      <c r="E372" s="191"/>
      <c r="F372" s="216" t="s">
        <v>1698</v>
      </c>
      <c r="G372" s="192" t="s">
        <v>2119</v>
      </c>
      <c r="H372" s="394" t="s">
        <v>1317</v>
      </c>
      <c r="I372" s="82" t="s">
        <v>2058</v>
      </c>
      <c r="J372" s="83"/>
      <c r="K372" s="195"/>
      <c r="L372" s="196"/>
      <c r="M372" s="200"/>
    </row>
    <row r="373" spans="2:13">
      <c r="B373" s="80">
        <v>73</v>
      </c>
      <c r="C373" s="190" t="s">
        <v>2120</v>
      </c>
      <c r="D373" s="191"/>
      <c r="E373" s="191">
        <v>1</v>
      </c>
      <c r="F373" s="216" t="s">
        <v>1698</v>
      </c>
      <c r="G373" s="192" t="s">
        <v>2121</v>
      </c>
      <c r="H373" s="394" t="s">
        <v>1317</v>
      </c>
      <c r="I373" s="82" t="s">
        <v>2058</v>
      </c>
      <c r="J373" s="83"/>
      <c r="K373" s="195"/>
      <c r="L373" s="196"/>
      <c r="M373" s="200"/>
    </row>
    <row r="374" spans="2:13">
      <c r="B374" s="80">
        <v>74</v>
      </c>
      <c r="C374" s="190" t="s">
        <v>2122</v>
      </c>
      <c r="D374" s="191">
        <v>1</v>
      </c>
      <c r="E374" s="191"/>
      <c r="F374" s="216" t="s">
        <v>1698</v>
      </c>
      <c r="G374" s="192" t="s">
        <v>2123</v>
      </c>
      <c r="H374" s="394" t="s">
        <v>1317</v>
      </c>
      <c r="I374" s="82" t="s">
        <v>2058</v>
      </c>
      <c r="J374" s="83"/>
      <c r="K374" s="195"/>
      <c r="L374" s="196"/>
      <c r="M374" s="200"/>
    </row>
    <row r="375" spans="2:13">
      <c r="B375" s="80">
        <v>75</v>
      </c>
      <c r="C375" s="190" t="s">
        <v>2124</v>
      </c>
      <c r="D375" s="191"/>
      <c r="E375" s="191">
        <v>1</v>
      </c>
      <c r="F375" s="216" t="s">
        <v>1698</v>
      </c>
      <c r="G375" s="192" t="s">
        <v>2125</v>
      </c>
      <c r="H375" s="394" t="s">
        <v>1317</v>
      </c>
      <c r="I375" s="82" t="s">
        <v>2058</v>
      </c>
      <c r="J375" s="83"/>
      <c r="K375" s="195"/>
      <c r="L375" s="196"/>
      <c r="M375" s="200"/>
    </row>
    <row r="376" spans="2:13">
      <c r="B376" s="80">
        <v>76</v>
      </c>
      <c r="C376" s="190" t="s">
        <v>2126</v>
      </c>
      <c r="D376" s="191"/>
      <c r="E376" s="191">
        <v>1</v>
      </c>
      <c r="F376" s="216" t="s">
        <v>1698</v>
      </c>
      <c r="G376" s="192" t="s">
        <v>2463</v>
      </c>
      <c r="H376" s="394" t="s">
        <v>1317</v>
      </c>
      <c r="I376" s="82" t="s">
        <v>2058</v>
      </c>
      <c r="J376" s="83"/>
      <c r="K376" s="195"/>
      <c r="L376" s="196"/>
      <c r="M376" s="200"/>
    </row>
    <row r="377" spans="2:13">
      <c r="B377" s="80">
        <v>77</v>
      </c>
      <c r="C377" s="190" t="s">
        <v>2128</v>
      </c>
      <c r="D377" s="191"/>
      <c r="E377" s="191">
        <v>1</v>
      </c>
      <c r="F377" s="216" t="s">
        <v>1698</v>
      </c>
      <c r="G377" s="192" t="s">
        <v>2129</v>
      </c>
      <c r="H377" s="394" t="s">
        <v>1317</v>
      </c>
      <c r="I377" s="82" t="s">
        <v>2058</v>
      </c>
      <c r="J377" s="83"/>
      <c r="K377" s="195"/>
      <c r="L377" s="196"/>
      <c r="M377" s="200"/>
    </row>
    <row r="378" spans="2:13">
      <c r="B378" s="80">
        <v>78</v>
      </c>
      <c r="C378" s="190" t="s">
        <v>2131</v>
      </c>
      <c r="D378" s="191"/>
      <c r="E378" s="191">
        <v>1</v>
      </c>
      <c r="F378" s="216" t="s">
        <v>1698</v>
      </c>
      <c r="G378" s="192" t="s">
        <v>2130</v>
      </c>
      <c r="H378" s="394" t="s">
        <v>1317</v>
      </c>
      <c r="I378" s="82" t="s">
        <v>2058</v>
      </c>
      <c r="J378" s="83"/>
      <c r="K378" s="195"/>
      <c r="L378" s="196"/>
      <c r="M378" s="200"/>
    </row>
    <row r="379" spans="2:13">
      <c r="B379" s="80">
        <v>79</v>
      </c>
      <c r="C379" s="190" t="s">
        <v>2132</v>
      </c>
      <c r="D379" s="191"/>
      <c r="E379" s="191">
        <v>1</v>
      </c>
      <c r="F379" s="216" t="s">
        <v>1698</v>
      </c>
      <c r="G379" s="192" t="s">
        <v>2133</v>
      </c>
      <c r="H379" s="394" t="s">
        <v>1317</v>
      </c>
      <c r="I379" s="82" t="s">
        <v>2058</v>
      </c>
      <c r="J379" s="83"/>
      <c r="K379" s="195"/>
      <c r="L379" s="196"/>
      <c r="M379" s="200"/>
    </row>
    <row r="380" spans="2:13">
      <c r="B380" s="80">
        <v>80</v>
      </c>
      <c r="C380" s="190" t="s">
        <v>2134</v>
      </c>
      <c r="D380" s="191">
        <v>1</v>
      </c>
      <c r="E380" s="191"/>
      <c r="F380" s="216" t="s">
        <v>1698</v>
      </c>
      <c r="G380" s="192" t="s">
        <v>2135</v>
      </c>
      <c r="H380" s="394" t="s">
        <v>1317</v>
      </c>
      <c r="I380" s="82" t="s">
        <v>2058</v>
      </c>
      <c r="J380" s="83"/>
      <c r="K380" s="195"/>
      <c r="L380" s="196"/>
      <c r="M380" s="200"/>
    </row>
    <row r="381" spans="2:13">
      <c r="B381" s="80">
        <v>81</v>
      </c>
      <c r="C381" s="190" t="s">
        <v>2136</v>
      </c>
      <c r="D381" s="191"/>
      <c r="E381" s="191">
        <v>1</v>
      </c>
      <c r="F381" s="216" t="s">
        <v>1698</v>
      </c>
      <c r="G381" s="192" t="s">
        <v>2137</v>
      </c>
      <c r="H381" s="394" t="s">
        <v>1317</v>
      </c>
      <c r="I381" s="82" t="s">
        <v>2058</v>
      </c>
      <c r="J381" s="83"/>
      <c r="K381" s="195"/>
      <c r="L381" s="196"/>
      <c r="M381" s="200"/>
    </row>
    <row r="382" spans="2:13">
      <c r="B382" s="80">
        <v>82</v>
      </c>
      <c r="C382" s="190" t="s">
        <v>1472</v>
      </c>
      <c r="D382" s="191"/>
      <c r="E382" s="191">
        <v>1</v>
      </c>
      <c r="F382" s="216" t="s">
        <v>1698</v>
      </c>
      <c r="G382" s="192" t="s">
        <v>2138</v>
      </c>
      <c r="H382" s="394" t="s">
        <v>1317</v>
      </c>
      <c r="I382" s="82" t="s">
        <v>2058</v>
      </c>
      <c r="J382" s="83"/>
      <c r="K382" s="195"/>
      <c r="L382" s="196"/>
      <c r="M382" s="200"/>
    </row>
    <row r="383" spans="2:13">
      <c r="B383" s="80">
        <v>83</v>
      </c>
      <c r="C383" s="190" t="s">
        <v>45</v>
      </c>
      <c r="D383" s="191"/>
      <c r="E383" s="191">
        <v>1</v>
      </c>
      <c r="F383" s="216" t="s">
        <v>1698</v>
      </c>
      <c r="G383" s="192" t="s">
        <v>2139</v>
      </c>
      <c r="H383" s="394" t="s">
        <v>1317</v>
      </c>
      <c r="I383" s="82" t="s">
        <v>2058</v>
      </c>
      <c r="J383" s="83"/>
      <c r="K383" s="195"/>
      <c r="L383" s="196"/>
      <c r="M383" s="200"/>
    </row>
    <row r="384" spans="2:13">
      <c r="B384" s="80">
        <v>84</v>
      </c>
      <c r="C384" s="190" t="s">
        <v>2140</v>
      </c>
      <c r="D384" s="191">
        <v>1</v>
      </c>
      <c r="E384" s="191"/>
      <c r="F384" s="216" t="s">
        <v>1698</v>
      </c>
      <c r="G384" s="192" t="s">
        <v>2144</v>
      </c>
      <c r="H384" s="394" t="s">
        <v>1317</v>
      </c>
      <c r="I384" s="82" t="s">
        <v>2058</v>
      </c>
      <c r="J384" s="83"/>
      <c r="K384" s="195"/>
      <c r="L384" s="196"/>
      <c r="M384" s="200"/>
    </row>
    <row r="385" spans="2:17">
      <c r="B385" s="80">
        <v>85</v>
      </c>
      <c r="C385" s="190" t="s">
        <v>2141</v>
      </c>
      <c r="D385" s="191">
        <v>1</v>
      </c>
      <c r="E385" s="191"/>
      <c r="F385" s="216" t="s">
        <v>1698</v>
      </c>
      <c r="G385" s="192" t="s">
        <v>2142</v>
      </c>
      <c r="H385" s="394" t="s">
        <v>1317</v>
      </c>
      <c r="I385" s="82" t="s">
        <v>2058</v>
      </c>
      <c r="J385" s="83"/>
      <c r="K385" s="195"/>
      <c r="L385" s="196"/>
      <c r="M385" s="200"/>
    </row>
    <row r="386" spans="2:17">
      <c r="B386" s="80">
        <v>86</v>
      </c>
      <c r="C386" s="190" t="s">
        <v>2143</v>
      </c>
      <c r="D386" s="191"/>
      <c r="E386" s="191">
        <v>1</v>
      </c>
      <c r="F386" s="216" t="s">
        <v>1698</v>
      </c>
      <c r="G386" s="192" t="s">
        <v>2145</v>
      </c>
      <c r="H386" s="394" t="s">
        <v>1317</v>
      </c>
      <c r="I386" s="82" t="s">
        <v>2058</v>
      </c>
      <c r="J386" s="83"/>
      <c r="K386" s="195"/>
      <c r="L386" s="196"/>
      <c r="M386" s="200"/>
    </row>
    <row r="387" spans="2:17">
      <c r="B387" s="80">
        <v>87</v>
      </c>
      <c r="C387" s="190" t="s">
        <v>2146</v>
      </c>
      <c r="D387" s="191"/>
      <c r="E387" s="191">
        <v>1</v>
      </c>
      <c r="F387" s="216" t="s">
        <v>1698</v>
      </c>
      <c r="G387" s="192" t="s">
        <v>2147</v>
      </c>
      <c r="H387" s="394" t="s">
        <v>1317</v>
      </c>
      <c r="I387" s="82" t="s">
        <v>2058</v>
      </c>
      <c r="J387" s="83"/>
      <c r="K387" s="195"/>
      <c r="L387" s="196"/>
      <c r="M387" s="200"/>
    </row>
    <row r="388" spans="2:17">
      <c r="B388" s="80">
        <v>88</v>
      </c>
      <c r="C388" s="190" t="s">
        <v>2148</v>
      </c>
      <c r="D388" s="191"/>
      <c r="E388" s="191">
        <v>1</v>
      </c>
      <c r="F388" s="216" t="s">
        <v>1698</v>
      </c>
      <c r="G388" s="192" t="s">
        <v>2149</v>
      </c>
      <c r="H388" s="394" t="s">
        <v>1317</v>
      </c>
      <c r="I388" s="82" t="s">
        <v>2058</v>
      </c>
      <c r="J388" s="83"/>
      <c r="K388" s="195"/>
      <c r="L388" s="196"/>
      <c r="M388" s="200"/>
    </row>
    <row r="389" spans="2:17">
      <c r="B389" s="80">
        <v>89</v>
      </c>
      <c r="C389" s="190" t="s">
        <v>2150</v>
      </c>
      <c r="D389" s="191">
        <v>1</v>
      </c>
      <c r="E389" s="191"/>
      <c r="F389" s="216" t="s">
        <v>1698</v>
      </c>
      <c r="G389" s="192" t="s">
        <v>2151</v>
      </c>
      <c r="H389" s="394" t="s">
        <v>1317</v>
      </c>
      <c r="I389" s="82" t="s">
        <v>2058</v>
      </c>
      <c r="J389" s="83"/>
      <c r="K389" s="195"/>
      <c r="L389" s="196"/>
      <c r="M389" s="200"/>
    </row>
    <row r="390" spans="2:17">
      <c r="B390" s="80">
        <v>90</v>
      </c>
      <c r="C390" s="190" t="s">
        <v>2152</v>
      </c>
      <c r="D390" s="191"/>
      <c r="E390" s="191">
        <v>1</v>
      </c>
      <c r="F390" s="216" t="s">
        <v>1698</v>
      </c>
      <c r="G390" s="192" t="s">
        <v>2153</v>
      </c>
      <c r="H390" s="394" t="s">
        <v>1317</v>
      </c>
      <c r="I390" s="82" t="s">
        <v>2058</v>
      </c>
      <c r="J390" s="83"/>
      <c r="K390" s="195"/>
      <c r="L390" s="196"/>
      <c r="M390" s="200"/>
      <c r="N390" t="s">
        <v>1333</v>
      </c>
      <c r="O390" s="17" t="s">
        <v>1333</v>
      </c>
    </row>
    <row r="391" spans="2:17">
      <c r="B391" s="80">
        <v>91</v>
      </c>
      <c r="C391" s="190" t="s">
        <v>2154</v>
      </c>
      <c r="D391" s="191"/>
      <c r="E391" s="191">
        <v>1</v>
      </c>
      <c r="F391" s="216" t="s">
        <v>1698</v>
      </c>
      <c r="G391" s="192" t="s">
        <v>2155</v>
      </c>
      <c r="H391" s="394" t="s">
        <v>1317</v>
      </c>
      <c r="I391" s="82" t="s">
        <v>2058</v>
      </c>
      <c r="J391" s="83"/>
      <c r="K391" s="195"/>
      <c r="L391" s="196"/>
      <c r="M391" s="200"/>
    </row>
    <row r="392" spans="2:17">
      <c r="B392" s="80">
        <v>92</v>
      </c>
      <c r="C392" s="190" t="s">
        <v>2156</v>
      </c>
      <c r="D392" s="191"/>
      <c r="E392" s="191">
        <v>1</v>
      </c>
      <c r="F392" s="216" t="s">
        <v>1698</v>
      </c>
      <c r="G392" s="192" t="s">
        <v>2464</v>
      </c>
      <c r="H392" s="394" t="s">
        <v>1317</v>
      </c>
      <c r="I392" s="82" t="s">
        <v>2058</v>
      </c>
      <c r="J392" s="83"/>
      <c r="K392" s="195"/>
      <c r="L392" s="196"/>
      <c r="M392" s="200"/>
    </row>
    <row r="393" spans="2:17">
      <c r="B393" s="80">
        <v>93</v>
      </c>
      <c r="C393" s="190" t="s">
        <v>2158</v>
      </c>
      <c r="D393" s="191"/>
      <c r="E393" s="191">
        <v>1</v>
      </c>
      <c r="F393" s="216" t="s">
        <v>1698</v>
      </c>
      <c r="G393" s="192" t="s">
        <v>2159</v>
      </c>
      <c r="H393" s="394" t="s">
        <v>1317</v>
      </c>
      <c r="I393" s="82" t="s">
        <v>2058</v>
      </c>
      <c r="J393" s="83"/>
      <c r="K393" s="195"/>
      <c r="L393" s="196"/>
      <c r="M393" s="200"/>
      <c r="O393" s="17" t="s">
        <v>1333</v>
      </c>
      <c r="Q393" s="17" t="s">
        <v>1333</v>
      </c>
    </row>
    <row r="394" spans="2:17">
      <c r="B394" s="80">
        <v>94</v>
      </c>
      <c r="C394" s="190" t="s">
        <v>2160</v>
      </c>
      <c r="D394" s="191"/>
      <c r="E394" s="191">
        <v>1</v>
      </c>
      <c r="F394" s="216" t="s">
        <v>1698</v>
      </c>
      <c r="G394" s="192" t="s">
        <v>2161</v>
      </c>
      <c r="H394" s="394" t="s">
        <v>1317</v>
      </c>
      <c r="I394" s="82" t="s">
        <v>2058</v>
      </c>
      <c r="J394" s="83"/>
      <c r="K394" s="195"/>
      <c r="L394" s="196"/>
      <c r="M394" s="200"/>
      <c r="O394" s="17" t="s">
        <v>1333</v>
      </c>
      <c r="P394" t="s">
        <v>1333</v>
      </c>
    </row>
    <row r="395" spans="2:17">
      <c r="B395" s="80">
        <v>95</v>
      </c>
      <c r="C395" s="190" t="s">
        <v>2162</v>
      </c>
      <c r="D395" s="191">
        <v>1</v>
      </c>
      <c r="E395" s="191"/>
      <c r="F395" s="216" t="s">
        <v>1698</v>
      </c>
      <c r="G395" s="192" t="s">
        <v>2163</v>
      </c>
      <c r="H395" s="394" t="s">
        <v>1317</v>
      </c>
      <c r="I395" s="82" t="s">
        <v>2058</v>
      </c>
      <c r="J395" s="83"/>
      <c r="K395" s="195"/>
      <c r="L395" s="196"/>
      <c r="M395" s="200"/>
      <c r="O395" t="s">
        <v>1333</v>
      </c>
      <c r="Q395" t="s">
        <v>1333</v>
      </c>
    </row>
    <row r="396" spans="2:17">
      <c r="B396" s="80">
        <v>96</v>
      </c>
      <c r="C396" s="190" t="s">
        <v>2164</v>
      </c>
      <c r="D396" s="191"/>
      <c r="E396" s="191">
        <v>1</v>
      </c>
      <c r="F396" s="216" t="s">
        <v>1698</v>
      </c>
      <c r="G396" s="192" t="s">
        <v>2165</v>
      </c>
      <c r="H396" s="394" t="s">
        <v>1317</v>
      </c>
      <c r="I396" s="82" t="s">
        <v>2058</v>
      </c>
      <c r="J396" s="83"/>
      <c r="K396" s="195"/>
      <c r="L396" s="196"/>
      <c r="M396" s="200"/>
    </row>
    <row r="397" spans="2:17">
      <c r="B397" s="80">
        <v>97</v>
      </c>
      <c r="C397" s="190" t="s">
        <v>2166</v>
      </c>
      <c r="D397" s="191"/>
      <c r="E397" s="191">
        <v>1</v>
      </c>
      <c r="F397" s="216" t="s">
        <v>1698</v>
      </c>
      <c r="G397" s="192" t="s">
        <v>2167</v>
      </c>
      <c r="H397" s="394" t="s">
        <v>1317</v>
      </c>
      <c r="I397" s="82" t="s">
        <v>2058</v>
      </c>
      <c r="J397" s="83"/>
      <c r="K397" s="195"/>
      <c r="L397" s="196"/>
      <c r="M397" s="200"/>
      <c r="P397" s="17" t="s">
        <v>1333</v>
      </c>
    </row>
    <row r="398" spans="2:17">
      <c r="B398" s="80">
        <v>98</v>
      </c>
      <c r="C398" s="190" t="s">
        <v>2168</v>
      </c>
      <c r="D398" s="191"/>
      <c r="E398" s="191">
        <v>1</v>
      </c>
      <c r="F398" s="216" t="s">
        <v>1698</v>
      </c>
      <c r="G398" s="192" t="s">
        <v>2169</v>
      </c>
      <c r="H398" s="394" t="s">
        <v>1317</v>
      </c>
      <c r="I398" s="82" t="s">
        <v>2058</v>
      </c>
      <c r="J398" s="83"/>
      <c r="K398" s="195"/>
      <c r="L398" s="196"/>
      <c r="M398" s="200"/>
    </row>
    <row r="399" spans="2:17">
      <c r="B399" s="80">
        <v>99</v>
      </c>
      <c r="C399" s="190" t="s">
        <v>2170</v>
      </c>
      <c r="D399" s="191">
        <v>1</v>
      </c>
      <c r="E399" s="191"/>
      <c r="F399" s="216" t="s">
        <v>1698</v>
      </c>
      <c r="G399" s="192" t="s">
        <v>2171</v>
      </c>
      <c r="H399" s="394" t="s">
        <v>1317</v>
      </c>
      <c r="I399" s="82" t="s">
        <v>2058</v>
      </c>
      <c r="J399" s="83"/>
      <c r="K399" s="195"/>
      <c r="L399" s="196"/>
      <c r="M399" s="200"/>
    </row>
    <row r="400" spans="2:17">
      <c r="B400" s="80">
        <v>100</v>
      </c>
      <c r="C400" s="190" t="s">
        <v>50</v>
      </c>
      <c r="D400" s="191"/>
      <c r="E400" s="191">
        <v>1</v>
      </c>
      <c r="F400" s="216" t="s">
        <v>1698</v>
      </c>
      <c r="G400" s="192" t="s">
        <v>2172</v>
      </c>
      <c r="H400" s="394" t="s">
        <v>1317</v>
      </c>
      <c r="I400" s="82" t="s">
        <v>2058</v>
      </c>
      <c r="J400" s="83"/>
      <c r="K400" s="195"/>
      <c r="L400" s="196"/>
      <c r="M400" s="200"/>
    </row>
    <row r="401" spans="2:16">
      <c r="B401" s="80"/>
      <c r="C401" s="190"/>
      <c r="D401" s="191"/>
      <c r="E401" s="191"/>
      <c r="F401" s="216"/>
      <c r="G401" s="192"/>
      <c r="H401" s="81"/>
      <c r="I401" s="82"/>
      <c r="J401" s="83"/>
      <c r="K401" s="195"/>
      <c r="L401" s="196"/>
      <c r="M401" s="200"/>
    </row>
    <row r="402" spans="2:16">
      <c r="B402" s="80"/>
      <c r="C402" s="221" t="s">
        <v>1119</v>
      </c>
      <c r="D402" s="81"/>
      <c r="E402" s="81"/>
      <c r="F402" s="81"/>
      <c r="G402" s="87"/>
      <c r="H402" s="81"/>
      <c r="I402" s="82"/>
      <c r="J402" s="89"/>
      <c r="K402" s="89"/>
      <c r="L402" s="82"/>
      <c r="M402" s="200">
        <v>17</v>
      </c>
      <c r="P402" s="490" t="s">
        <v>1333</v>
      </c>
    </row>
    <row r="403" spans="2:16">
      <c r="B403" s="80">
        <v>1</v>
      </c>
      <c r="C403" s="190" t="s">
        <v>214</v>
      </c>
      <c r="D403" s="81"/>
      <c r="E403" s="81">
        <v>1</v>
      </c>
      <c r="F403" s="81" t="s">
        <v>1357</v>
      </c>
      <c r="G403" s="87" t="s">
        <v>1111</v>
      </c>
      <c r="H403" s="81" t="s">
        <v>1236</v>
      </c>
      <c r="I403" s="82" t="s">
        <v>1957</v>
      </c>
      <c r="J403" s="83" t="s">
        <v>751</v>
      </c>
      <c r="K403" s="89" t="s">
        <v>640</v>
      </c>
      <c r="L403" s="108">
        <v>303375</v>
      </c>
      <c r="M403" s="200"/>
      <c r="P403" s="17" t="s">
        <v>1333</v>
      </c>
    </row>
    <row r="404" spans="2:16" s="197" customFormat="1">
      <c r="B404" s="80">
        <v>2</v>
      </c>
      <c r="C404" s="190" t="s">
        <v>2495</v>
      </c>
      <c r="D404" s="191">
        <v>1</v>
      </c>
      <c r="E404" s="191"/>
      <c r="F404" s="191" t="s">
        <v>1360</v>
      </c>
      <c r="G404" s="192" t="s">
        <v>1079</v>
      </c>
      <c r="H404" s="191" t="s">
        <v>1242</v>
      </c>
      <c r="I404" s="198" t="s">
        <v>1684</v>
      </c>
      <c r="J404" s="194" t="s">
        <v>685</v>
      </c>
      <c r="K404" s="195" t="s">
        <v>682</v>
      </c>
      <c r="L404" s="209">
        <v>155814</v>
      </c>
      <c r="M404" s="206"/>
    </row>
    <row r="405" spans="2:16" s="197" customFormat="1">
      <c r="B405" s="80">
        <v>3</v>
      </c>
      <c r="C405" s="80" t="s">
        <v>1694</v>
      </c>
      <c r="D405" s="81">
        <v>1</v>
      </c>
      <c r="E405" s="81"/>
      <c r="F405" s="81"/>
      <c r="G405" s="87" t="s">
        <v>1695</v>
      </c>
      <c r="H405" s="81" t="s">
        <v>1242</v>
      </c>
      <c r="I405" s="82" t="s">
        <v>2047</v>
      </c>
      <c r="J405" s="83" t="s">
        <v>685</v>
      </c>
      <c r="K405" s="89"/>
      <c r="L405" s="107">
        <v>157132</v>
      </c>
      <c r="M405" s="206"/>
    </row>
    <row r="406" spans="2:16">
      <c r="B406" s="80">
        <v>4</v>
      </c>
      <c r="C406" s="80" t="s">
        <v>1405</v>
      </c>
      <c r="D406" s="81"/>
      <c r="E406" s="81">
        <v>1</v>
      </c>
      <c r="F406" s="81" t="s">
        <v>315</v>
      </c>
      <c r="G406" s="87" t="s">
        <v>658</v>
      </c>
      <c r="H406" s="81" t="s">
        <v>1242</v>
      </c>
      <c r="I406" s="82" t="s">
        <v>2428</v>
      </c>
      <c r="J406" s="83" t="s">
        <v>685</v>
      </c>
      <c r="K406" s="89" t="s">
        <v>1599</v>
      </c>
      <c r="L406" s="108">
        <v>157348</v>
      </c>
      <c r="M406" s="200"/>
    </row>
    <row r="407" spans="2:16">
      <c r="B407" s="80">
        <v>5</v>
      </c>
      <c r="C407" s="80" t="s">
        <v>1406</v>
      </c>
      <c r="D407" s="81"/>
      <c r="E407" s="81">
        <v>1</v>
      </c>
      <c r="F407" s="81" t="s">
        <v>316</v>
      </c>
      <c r="G407" s="87" t="s">
        <v>659</v>
      </c>
      <c r="H407" s="81" t="s">
        <v>1242</v>
      </c>
      <c r="I407" s="82" t="s">
        <v>2428</v>
      </c>
      <c r="J407" s="83" t="s">
        <v>685</v>
      </c>
      <c r="K407" s="89" t="s">
        <v>1599</v>
      </c>
      <c r="L407" s="108">
        <v>157765</v>
      </c>
      <c r="M407" s="200"/>
    </row>
    <row r="408" spans="2:16">
      <c r="B408" s="80">
        <v>6</v>
      </c>
      <c r="C408" s="80" t="s">
        <v>1218</v>
      </c>
      <c r="D408" s="81"/>
      <c r="E408" s="81">
        <v>1</v>
      </c>
      <c r="F408" s="81" t="s">
        <v>318</v>
      </c>
      <c r="G408" s="87" t="s">
        <v>1219</v>
      </c>
      <c r="H408" s="81" t="s">
        <v>1242</v>
      </c>
      <c r="I408" s="82" t="s">
        <v>2428</v>
      </c>
      <c r="J408" s="83" t="s">
        <v>685</v>
      </c>
      <c r="K408" s="89" t="s">
        <v>1599</v>
      </c>
      <c r="L408" s="108">
        <v>155684</v>
      </c>
      <c r="M408" s="200"/>
    </row>
    <row r="409" spans="2:16">
      <c r="B409" s="190">
        <v>7</v>
      </c>
      <c r="C409" s="80" t="s">
        <v>665</v>
      </c>
      <c r="D409" s="81"/>
      <c r="E409" s="81">
        <v>1</v>
      </c>
      <c r="F409" s="81" t="s">
        <v>319</v>
      </c>
      <c r="G409" s="87" t="s">
        <v>1220</v>
      </c>
      <c r="H409" s="81" t="s">
        <v>1242</v>
      </c>
      <c r="I409" s="82" t="s">
        <v>2466</v>
      </c>
      <c r="J409" s="83" t="s">
        <v>853</v>
      </c>
      <c r="K409" s="89" t="s">
        <v>750</v>
      </c>
      <c r="L409" s="107">
        <v>154247</v>
      </c>
      <c r="M409" s="200"/>
    </row>
    <row r="410" spans="2:16">
      <c r="B410" s="190">
        <v>8</v>
      </c>
      <c r="C410" s="80" t="s">
        <v>1705</v>
      </c>
      <c r="D410" s="81"/>
      <c r="E410" s="81">
        <v>1</v>
      </c>
      <c r="F410" s="81"/>
      <c r="G410" s="87" t="s">
        <v>1706</v>
      </c>
      <c r="H410" s="81" t="s">
        <v>1242</v>
      </c>
      <c r="I410" s="82" t="s">
        <v>2466</v>
      </c>
      <c r="J410" s="83" t="s">
        <v>1978</v>
      </c>
      <c r="K410" s="89" t="s">
        <v>1977</v>
      </c>
      <c r="L410" s="107">
        <v>151213</v>
      </c>
      <c r="M410" s="200"/>
    </row>
    <row r="411" spans="2:16" s="197" customFormat="1">
      <c r="B411" s="80">
        <v>9</v>
      </c>
      <c r="C411" s="190" t="s">
        <v>129</v>
      </c>
      <c r="D411" s="191"/>
      <c r="E411" s="191">
        <v>1</v>
      </c>
      <c r="F411" s="191" t="s">
        <v>320</v>
      </c>
      <c r="G411" s="192" t="s">
        <v>381</v>
      </c>
      <c r="H411" s="81" t="s">
        <v>1252</v>
      </c>
      <c r="I411" s="198" t="s">
        <v>2525</v>
      </c>
      <c r="J411" s="83" t="s">
        <v>1978</v>
      </c>
      <c r="K411" s="195" t="s">
        <v>2489</v>
      </c>
      <c r="L411" s="196">
        <v>108024</v>
      </c>
      <c r="M411" s="206"/>
    </row>
    <row r="412" spans="2:16" s="197" customFormat="1">
      <c r="B412" s="80">
        <v>10</v>
      </c>
      <c r="C412" s="190" t="s">
        <v>2494</v>
      </c>
      <c r="D412" s="191"/>
      <c r="E412" s="191">
        <v>1</v>
      </c>
      <c r="F412" s="191" t="s">
        <v>321</v>
      </c>
      <c r="G412" s="192" t="s">
        <v>382</v>
      </c>
      <c r="H412" s="81" t="s">
        <v>1252</v>
      </c>
      <c r="I412" s="198" t="s">
        <v>2525</v>
      </c>
      <c r="J412" s="83" t="s">
        <v>1978</v>
      </c>
      <c r="K412" s="195" t="s">
        <v>2489</v>
      </c>
      <c r="L412" s="196">
        <v>109541</v>
      </c>
      <c r="M412" s="206"/>
    </row>
    <row r="413" spans="2:16" s="197" customFormat="1">
      <c r="B413" s="80">
        <v>11</v>
      </c>
      <c r="C413" s="190" t="s">
        <v>138</v>
      </c>
      <c r="D413" s="191"/>
      <c r="E413" s="191">
        <v>1</v>
      </c>
      <c r="F413" s="191" t="s">
        <v>322</v>
      </c>
      <c r="G413" s="192" t="s">
        <v>383</v>
      </c>
      <c r="H413" s="81" t="s">
        <v>1252</v>
      </c>
      <c r="I413" s="198" t="s">
        <v>2525</v>
      </c>
      <c r="J413" s="83" t="s">
        <v>1978</v>
      </c>
      <c r="K413" s="195" t="s">
        <v>2489</v>
      </c>
      <c r="L413" s="196">
        <v>108463</v>
      </c>
      <c r="M413" s="206"/>
      <c r="P413" s="197" t="s">
        <v>1333</v>
      </c>
    </row>
    <row r="414" spans="2:16" s="197" customFormat="1">
      <c r="B414" s="80">
        <v>12</v>
      </c>
      <c r="C414" s="190" t="s">
        <v>324</v>
      </c>
      <c r="D414" s="191"/>
      <c r="E414" s="191">
        <v>1</v>
      </c>
      <c r="F414" s="191" t="s">
        <v>323</v>
      </c>
      <c r="G414" s="192" t="s">
        <v>384</v>
      </c>
      <c r="H414" s="81" t="s">
        <v>1252</v>
      </c>
      <c r="I414" s="198" t="s">
        <v>2525</v>
      </c>
      <c r="J414" s="83" t="s">
        <v>1978</v>
      </c>
      <c r="K414" s="195" t="s">
        <v>2489</v>
      </c>
      <c r="L414" s="196">
        <v>108942</v>
      </c>
      <c r="M414" s="206"/>
    </row>
    <row r="415" spans="2:16" s="197" customFormat="1">
      <c r="B415" s="80">
        <v>13</v>
      </c>
      <c r="C415" s="190" t="s">
        <v>2212</v>
      </c>
      <c r="D415" s="191"/>
      <c r="E415" s="191">
        <v>1</v>
      </c>
      <c r="F415" s="216" t="s">
        <v>1698</v>
      </c>
      <c r="G415" s="192" t="s">
        <v>2213</v>
      </c>
      <c r="H415" s="394" t="s">
        <v>1317</v>
      </c>
      <c r="I415" s="82" t="s">
        <v>2058</v>
      </c>
      <c r="J415" s="194"/>
      <c r="K415" s="195"/>
      <c r="L415" s="196"/>
      <c r="M415" s="206"/>
      <c r="N415" s="197" t="s">
        <v>1333</v>
      </c>
    </row>
    <row r="416" spans="2:16" s="197" customFormat="1">
      <c r="B416" s="80">
        <v>14</v>
      </c>
      <c r="C416" s="190" t="s">
        <v>2214</v>
      </c>
      <c r="D416" s="191">
        <v>1</v>
      </c>
      <c r="E416" s="191"/>
      <c r="F416" s="216" t="s">
        <v>1698</v>
      </c>
      <c r="G416" s="192" t="s">
        <v>2215</v>
      </c>
      <c r="H416" s="394" t="s">
        <v>1317</v>
      </c>
      <c r="I416" s="82" t="s">
        <v>2058</v>
      </c>
      <c r="J416" s="194"/>
      <c r="K416" s="195"/>
      <c r="L416" s="196"/>
      <c r="M416" s="206"/>
    </row>
    <row r="417" spans="2:16" s="197" customFormat="1">
      <c r="B417" s="80">
        <v>15</v>
      </c>
      <c r="C417" s="190" t="s">
        <v>2216</v>
      </c>
      <c r="D417" s="191"/>
      <c r="E417" s="191">
        <v>1</v>
      </c>
      <c r="F417" s="216" t="s">
        <v>1698</v>
      </c>
      <c r="G417" s="192" t="s">
        <v>2217</v>
      </c>
      <c r="H417" s="394" t="s">
        <v>1317</v>
      </c>
      <c r="I417" s="82" t="s">
        <v>2058</v>
      </c>
      <c r="J417" s="194"/>
      <c r="K417" s="195"/>
      <c r="L417" s="196"/>
      <c r="M417" s="206"/>
    </row>
    <row r="418" spans="2:16" s="197" customFormat="1">
      <c r="B418" s="80">
        <v>16</v>
      </c>
      <c r="C418" s="190" t="s">
        <v>2218</v>
      </c>
      <c r="D418" s="191"/>
      <c r="E418" s="191">
        <v>1</v>
      </c>
      <c r="F418" s="216" t="s">
        <v>1698</v>
      </c>
      <c r="G418" s="192" t="s">
        <v>2219</v>
      </c>
      <c r="H418" s="394" t="s">
        <v>1317</v>
      </c>
      <c r="I418" s="82" t="s">
        <v>2058</v>
      </c>
      <c r="J418" s="194"/>
      <c r="K418" s="195"/>
      <c r="L418" s="196"/>
      <c r="M418" s="206"/>
    </row>
    <row r="419" spans="2:16" s="197" customFormat="1">
      <c r="B419" s="80">
        <v>17</v>
      </c>
      <c r="C419" s="190" t="s">
        <v>2297</v>
      </c>
      <c r="D419" s="191"/>
      <c r="E419" s="191">
        <v>1</v>
      </c>
      <c r="F419" s="216" t="s">
        <v>1698</v>
      </c>
      <c r="G419" s="192" t="s">
        <v>2462</v>
      </c>
      <c r="H419" s="394" t="s">
        <v>1317</v>
      </c>
      <c r="I419" s="82" t="s">
        <v>2058</v>
      </c>
      <c r="J419" s="194"/>
      <c r="K419" s="195"/>
      <c r="L419" s="196"/>
      <c r="M419" s="206"/>
    </row>
    <row r="420" spans="2:16" s="197" customFormat="1">
      <c r="B420" s="80"/>
      <c r="C420" s="190"/>
      <c r="D420" s="191"/>
      <c r="E420" s="191"/>
      <c r="F420" s="191"/>
      <c r="G420" s="192"/>
      <c r="H420" s="191"/>
      <c r="I420" s="198"/>
      <c r="J420" s="194"/>
      <c r="K420" s="195"/>
      <c r="L420" s="196"/>
      <c r="M420" s="206"/>
    </row>
    <row r="421" spans="2:16">
      <c r="B421" s="99" t="s">
        <v>758</v>
      </c>
      <c r="C421" s="221" t="s">
        <v>1118</v>
      </c>
      <c r="D421" s="81"/>
      <c r="E421" s="81"/>
      <c r="F421" s="81"/>
      <c r="G421" s="87"/>
      <c r="H421" s="81"/>
      <c r="I421" s="82"/>
      <c r="J421" s="89"/>
      <c r="K421" s="89"/>
      <c r="L421" s="82"/>
      <c r="M421" s="200">
        <v>6</v>
      </c>
      <c r="O421" s="17" t="s">
        <v>1333</v>
      </c>
    </row>
    <row r="422" spans="2:16">
      <c r="B422" s="190">
        <v>1</v>
      </c>
      <c r="C422" s="190" t="s">
        <v>1358</v>
      </c>
      <c r="D422" s="81">
        <v>1</v>
      </c>
      <c r="E422" s="81"/>
      <c r="F422" s="81" t="s">
        <v>1359</v>
      </c>
      <c r="G422" s="87" t="s">
        <v>958</v>
      </c>
      <c r="H422" s="81" t="s">
        <v>1236</v>
      </c>
      <c r="I422" s="82" t="s">
        <v>2466</v>
      </c>
      <c r="J422" s="83" t="s">
        <v>934</v>
      </c>
      <c r="K422" s="89" t="s">
        <v>218</v>
      </c>
      <c r="L422" s="107">
        <v>318661</v>
      </c>
      <c r="M422" s="200"/>
    </row>
    <row r="423" spans="2:16">
      <c r="B423" s="190">
        <v>2</v>
      </c>
      <c r="C423" s="190" t="s">
        <v>2323</v>
      </c>
      <c r="D423" s="191"/>
      <c r="E423" s="191">
        <v>1</v>
      </c>
      <c r="F423" s="216" t="s">
        <v>1698</v>
      </c>
      <c r="G423" s="192" t="s">
        <v>2324</v>
      </c>
      <c r="H423" s="191" t="s">
        <v>1242</v>
      </c>
      <c r="I423" s="198" t="s">
        <v>2466</v>
      </c>
      <c r="J423" s="194" t="s">
        <v>1660</v>
      </c>
      <c r="K423" s="195"/>
      <c r="L423" s="196">
        <v>158014</v>
      </c>
      <c r="M423" s="200"/>
    </row>
    <row r="424" spans="2:16" s="197" customFormat="1">
      <c r="B424" s="190">
        <v>3</v>
      </c>
      <c r="C424" s="190" t="s">
        <v>1407</v>
      </c>
      <c r="D424" s="191"/>
      <c r="E424" s="191">
        <v>1</v>
      </c>
      <c r="F424" s="191" t="s">
        <v>325</v>
      </c>
      <c r="G424" s="192" t="s">
        <v>661</v>
      </c>
      <c r="H424" s="191" t="s">
        <v>1242</v>
      </c>
      <c r="I424" s="198" t="s">
        <v>2525</v>
      </c>
      <c r="J424" s="194" t="s">
        <v>1660</v>
      </c>
      <c r="K424" s="195" t="s">
        <v>1661</v>
      </c>
      <c r="L424" s="196">
        <v>157546</v>
      </c>
      <c r="M424" s="206"/>
    </row>
    <row r="425" spans="2:16" s="197" customFormat="1">
      <c r="B425" s="190">
        <v>4</v>
      </c>
      <c r="C425" s="190" t="s">
        <v>1221</v>
      </c>
      <c r="D425" s="191"/>
      <c r="E425" s="191">
        <v>1</v>
      </c>
      <c r="F425" s="191" t="s">
        <v>326</v>
      </c>
      <c r="G425" s="192" t="s">
        <v>1222</v>
      </c>
      <c r="H425" s="191" t="s">
        <v>1242</v>
      </c>
      <c r="I425" s="198" t="s">
        <v>2525</v>
      </c>
      <c r="J425" s="194" t="s">
        <v>1660</v>
      </c>
      <c r="K425" s="195" t="s">
        <v>1661</v>
      </c>
      <c r="L425" s="196" t="s">
        <v>2530</v>
      </c>
      <c r="M425" s="206"/>
    </row>
    <row r="426" spans="2:16" s="197" customFormat="1">
      <c r="B426" s="190">
        <v>5</v>
      </c>
      <c r="C426" s="190" t="s">
        <v>2298</v>
      </c>
      <c r="D426" s="191"/>
      <c r="E426" s="191">
        <v>1</v>
      </c>
      <c r="F426" s="216" t="s">
        <v>1698</v>
      </c>
      <c r="G426" s="192" t="s">
        <v>2072</v>
      </c>
      <c r="H426" s="394" t="s">
        <v>1317</v>
      </c>
      <c r="I426" s="82" t="s">
        <v>2058</v>
      </c>
      <c r="J426" s="194"/>
      <c r="K426" s="195"/>
      <c r="L426" s="196"/>
      <c r="M426" s="206"/>
    </row>
    <row r="427" spans="2:16" s="197" customFormat="1">
      <c r="B427" s="190">
        <v>6</v>
      </c>
      <c r="C427" s="190" t="s">
        <v>2299</v>
      </c>
      <c r="D427" s="191"/>
      <c r="E427" s="191">
        <v>1</v>
      </c>
      <c r="F427" s="216" t="s">
        <v>1698</v>
      </c>
      <c r="G427" s="192" t="s">
        <v>2074</v>
      </c>
      <c r="H427" s="394" t="s">
        <v>1317</v>
      </c>
      <c r="I427" s="82" t="s">
        <v>2058</v>
      </c>
      <c r="J427" s="194"/>
      <c r="K427" s="195"/>
      <c r="L427" s="196"/>
      <c r="M427" s="206"/>
    </row>
    <row r="428" spans="2:16">
      <c r="B428" s="80"/>
      <c r="C428" s="190"/>
      <c r="D428" s="81"/>
      <c r="E428" s="81"/>
      <c r="F428" s="81"/>
      <c r="G428" s="87"/>
      <c r="H428" s="81"/>
      <c r="I428" s="106"/>
      <c r="J428" s="83"/>
      <c r="K428" s="89"/>
      <c r="L428" s="107"/>
      <c r="M428" s="200"/>
      <c r="P428" t="s">
        <v>1333</v>
      </c>
    </row>
    <row r="429" spans="2:16">
      <c r="B429" s="99" t="s">
        <v>759</v>
      </c>
      <c r="C429" s="221" t="s">
        <v>1367</v>
      </c>
      <c r="D429" s="81"/>
      <c r="E429" s="81"/>
      <c r="F429" s="81"/>
      <c r="G429" s="87"/>
      <c r="H429" s="81"/>
      <c r="I429" s="82"/>
      <c r="J429" s="89"/>
      <c r="K429" s="89"/>
      <c r="L429" s="82"/>
      <c r="M429" s="200">
        <v>6</v>
      </c>
    </row>
    <row r="430" spans="2:16">
      <c r="B430" s="80">
        <v>1</v>
      </c>
      <c r="C430" s="190" t="s">
        <v>213</v>
      </c>
      <c r="D430" s="81"/>
      <c r="E430" s="81">
        <v>1</v>
      </c>
      <c r="F430" s="81" t="s">
        <v>1369</v>
      </c>
      <c r="G430" s="87" t="s">
        <v>964</v>
      </c>
      <c r="H430" s="81" t="s">
        <v>1236</v>
      </c>
      <c r="I430" s="82" t="s">
        <v>690</v>
      </c>
      <c r="J430" s="83" t="s">
        <v>1081</v>
      </c>
      <c r="K430" s="89" t="s">
        <v>640</v>
      </c>
      <c r="L430" s="108">
        <v>395523</v>
      </c>
      <c r="M430" s="200"/>
    </row>
    <row r="431" spans="2:16" s="197" customFormat="1">
      <c r="B431" s="80">
        <v>2</v>
      </c>
      <c r="C431" s="190" t="s">
        <v>1625</v>
      </c>
      <c r="D431" s="191">
        <v>1</v>
      </c>
      <c r="E431" s="191"/>
      <c r="F431" s="191" t="s">
        <v>346</v>
      </c>
      <c r="G431" s="192" t="s">
        <v>345</v>
      </c>
      <c r="H431" s="191" t="s">
        <v>1242</v>
      </c>
      <c r="I431" s="198" t="s">
        <v>2428</v>
      </c>
      <c r="J431" s="194" t="s">
        <v>1604</v>
      </c>
      <c r="K431" s="195" t="s">
        <v>1603</v>
      </c>
      <c r="L431" s="209">
        <v>167244</v>
      </c>
      <c r="M431" s="206"/>
      <c r="P431" s="492" t="s">
        <v>1333</v>
      </c>
    </row>
    <row r="432" spans="2:16" s="197" customFormat="1">
      <c r="B432" s="80">
        <v>3</v>
      </c>
      <c r="C432" s="190" t="s">
        <v>237</v>
      </c>
      <c r="D432" s="191"/>
      <c r="E432" s="191">
        <v>1</v>
      </c>
      <c r="F432" s="191" t="s">
        <v>152</v>
      </c>
      <c r="G432" s="192" t="s">
        <v>238</v>
      </c>
      <c r="H432" s="191" t="s">
        <v>1298</v>
      </c>
      <c r="I432" s="198" t="s">
        <v>2047</v>
      </c>
      <c r="J432" s="194" t="s">
        <v>1662</v>
      </c>
      <c r="K432" s="195" t="s">
        <v>1661</v>
      </c>
      <c r="L432" s="196">
        <v>89638</v>
      </c>
      <c r="M432" s="206"/>
    </row>
    <row r="433" spans="2:16" s="197" customFormat="1">
      <c r="B433" s="80">
        <v>4</v>
      </c>
      <c r="C433" s="190" t="s">
        <v>2301</v>
      </c>
      <c r="D433" s="191"/>
      <c r="E433" s="191">
        <v>1</v>
      </c>
      <c r="F433" s="191" t="s">
        <v>152</v>
      </c>
      <c r="G433" s="192" t="s">
        <v>2174</v>
      </c>
      <c r="H433" s="394" t="s">
        <v>1317</v>
      </c>
      <c r="I433" s="82" t="s">
        <v>2058</v>
      </c>
      <c r="J433" s="194"/>
      <c r="K433" s="195"/>
      <c r="L433" s="196"/>
      <c r="M433" s="206"/>
    </row>
    <row r="434" spans="2:16" s="197" customFormat="1">
      <c r="B434" s="80">
        <v>5</v>
      </c>
      <c r="C434" s="190" t="s">
        <v>2175</v>
      </c>
      <c r="D434" s="191"/>
      <c r="E434" s="191">
        <v>1</v>
      </c>
      <c r="F434" s="191" t="s">
        <v>152</v>
      </c>
      <c r="G434" s="192" t="s">
        <v>2176</v>
      </c>
      <c r="H434" s="394" t="s">
        <v>1317</v>
      </c>
      <c r="I434" s="82" t="s">
        <v>2058</v>
      </c>
      <c r="J434" s="194"/>
      <c r="K434" s="195"/>
      <c r="L434" s="196"/>
      <c r="M434" s="206"/>
    </row>
    <row r="435" spans="2:16" s="197" customFormat="1">
      <c r="B435" s="80">
        <v>6</v>
      </c>
      <c r="C435" s="190" t="s">
        <v>2178</v>
      </c>
      <c r="D435" s="191"/>
      <c r="E435" s="191">
        <v>1</v>
      </c>
      <c r="F435" s="191" t="s">
        <v>152</v>
      </c>
      <c r="G435" s="192" t="s">
        <v>2177</v>
      </c>
      <c r="H435" s="394" t="s">
        <v>1317</v>
      </c>
      <c r="I435" s="82" t="s">
        <v>2058</v>
      </c>
      <c r="J435" s="194"/>
      <c r="K435" s="195"/>
      <c r="L435" s="196"/>
      <c r="M435" s="206"/>
    </row>
    <row r="436" spans="2:16">
      <c r="B436" s="80"/>
      <c r="C436" s="190"/>
      <c r="D436" s="81"/>
      <c r="E436" s="81"/>
      <c r="F436" s="81"/>
      <c r="G436" s="87"/>
      <c r="H436" s="81"/>
      <c r="I436" s="82"/>
      <c r="J436" s="83"/>
      <c r="K436" s="89"/>
      <c r="L436" s="107"/>
      <c r="M436" s="200"/>
      <c r="O436" t="s">
        <v>1333</v>
      </c>
    </row>
    <row r="437" spans="2:16">
      <c r="B437" s="99" t="s">
        <v>760</v>
      </c>
      <c r="C437" s="221" t="s">
        <v>1386</v>
      </c>
      <c r="D437" s="81"/>
      <c r="E437" s="81"/>
      <c r="F437" s="81"/>
      <c r="G437" s="87"/>
      <c r="H437" s="81"/>
      <c r="I437" s="82"/>
      <c r="J437" s="89"/>
      <c r="K437" s="89"/>
      <c r="L437" s="82"/>
      <c r="M437" s="200">
        <v>3</v>
      </c>
    </row>
    <row r="438" spans="2:16">
      <c r="B438" s="80">
        <v>1</v>
      </c>
      <c r="C438" s="190" t="s">
        <v>1387</v>
      </c>
      <c r="D438" s="81">
        <v>1</v>
      </c>
      <c r="E438" s="81"/>
      <c r="F438" s="81" t="s">
        <v>1388</v>
      </c>
      <c r="G438" s="87" t="s">
        <v>973</v>
      </c>
      <c r="H438" s="81" t="s">
        <v>1238</v>
      </c>
      <c r="I438" s="82" t="s">
        <v>1957</v>
      </c>
      <c r="J438" s="127" t="s">
        <v>1680</v>
      </c>
      <c r="K438" s="89" t="s">
        <v>1675</v>
      </c>
      <c r="L438" s="107">
        <v>206790</v>
      </c>
      <c r="M438" s="200"/>
    </row>
    <row r="439" spans="2:16">
      <c r="B439" s="80">
        <v>2</v>
      </c>
      <c r="C439" s="190" t="s">
        <v>136</v>
      </c>
      <c r="D439" s="81">
        <v>1</v>
      </c>
      <c r="E439" s="81"/>
      <c r="F439" s="81" t="s">
        <v>328</v>
      </c>
      <c r="G439" s="87" t="s">
        <v>385</v>
      </c>
      <c r="H439" s="81" t="s">
        <v>1298</v>
      </c>
      <c r="I439" s="82" t="s">
        <v>2047</v>
      </c>
      <c r="J439" s="127" t="s">
        <v>1577</v>
      </c>
      <c r="K439" s="83" t="s">
        <v>1576</v>
      </c>
      <c r="L439" s="85" t="s">
        <v>985</v>
      </c>
      <c r="M439" s="200"/>
    </row>
    <row r="440" spans="2:16">
      <c r="B440" s="80">
        <v>3</v>
      </c>
      <c r="C440" s="190" t="s">
        <v>2556</v>
      </c>
      <c r="D440" s="81">
        <v>1</v>
      </c>
      <c r="E440" s="81"/>
      <c r="F440" s="81"/>
      <c r="G440" s="87" t="s">
        <v>2557</v>
      </c>
      <c r="H440" s="394" t="s">
        <v>1317</v>
      </c>
      <c r="I440" s="82" t="s">
        <v>2553</v>
      </c>
      <c r="J440" s="83" t="s">
        <v>2555</v>
      </c>
      <c r="K440" s="83"/>
      <c r="L440" s="85"/>
      <c r="M440" s="200"/>
    </row>
    <row r="441" spans="2:16">
      <c r="B441" s="80"/>
      <c r="C441" s="190"/>
      <c r="D441" s="81"/>
      <c r="E441" s="81"/>
      <c r="F441" s="86"/>
      <c r="G441" s="87"/>
      <c r="H441" s="81"/>
      <c r="I441" s="82"/>
      <c r="J441" s="83"/>
      <c r="K441" s="89"/>
      <c r="L441" s="85"/>
      <c r="M441" s="200"/>
    </row>
    <row r="442" spans="2:16">
      <c r="B442" s="99" t="s">
        <v>761</v>
      </c>
      <c r="C442" s="221" t="s">
        <v>1389</v>
      </c>
      <c r="D442" s="81"/>
      <c r="E442" s="81"/>
      <c r="F442" s="81"/>
      <c r="G442" s="87"/>
      <c r="H442" s="81"/>
      <c r="I442" s="82"/>
      <c r="J442" s="89"/>
      <c r="K442" s="89"/>
      <c r="L442" s="82"/>
      <c r="M442" s="200">
        <v>4</v>
      </c>
    </row>
    <row r="443" spans="2:16">
      <c r="B443" s="80">
        <v>1</v>
      </c>
      <c r="C443" s="190" t="s">
        <v>1172</v>
      </c>
      <c r="D443" s="81"/>
      <c r="E443" s="81">
        <v>1</v>
      </c>
      <c r="F443" s="81" t="s">
        <v>329</v>
      </c>
      <c r="G443" s="87" t="s">
        <v>1173</v>
      </c>
      <c r="H443" s="81" t="s">
        <v>1236</v>
      </c>
      <c r="I443" s="82" t="s">
        <v>1966</v>
      </c>
      <c r="J443" s="83" t="s">
        <v>1424</v>
      </c>
      <c r="K443" s="89" t="s">
        <v>1970</v>
      </c>
      <c r="L443" s="107">
        <v>312780</v>
      </c>
      <c r="M443" s="200"/>
      <c r="P443" t="s">
        <v>1333</v>
      </c>
    </row>
    <row r="444" spans="2:16">
      <c r="B444" s="80">
        <v>2</v>
      </c>
      <c r="C444" s="190" t="s">
        <v>1390</v>
      </c>
      <c r="D444" s="81">
        <v>1</v>
      </c>
      <c r="E444" s="81"/>
      <c r="F444" s="81" t="s">
        <v>1391</v>
      </c>
      <c r="G444" s="87" t="s">
        <v>972</v>
      </c>
      <c r="H444" s="81" t="s">
        <v>1236</v>
      </c>
      <c r="I444" s="82" t="s">
        <v>2525</v>
      </c>
      <c r="J444" s="83" t="s">
        <v>1424</v>
      </c>
      <c r="K444" s="89" t="s">
        <v>1423</v>
      </c>
      <c r="L444" s="107" t="s">
        <v>2529</v>
      </c>
      <c r="M444" s="200"/>
    </row>
    <row r="445" spans="2:16">
      <c r="B445" s="190">
        <v>3</v>
      </c>
      <c r="C445" s="190" t="s">
        <v>75</v>
      </c>
      <c r="D445" s="81"/>
      <c r="E445" s="81">
        <v>1</v>
      </c>
      <c r="F445" s="81" t="s">
        <v>755</v>
      </c>
      <c r="G445" s="87" t="s">
        <v>386</v>
      </c>
      <c r="H445" s="81" t="s">
        <v>1238</v>
      </c>
      <c r="I445" s="88" t="s">
        <v>2466</v>
      </c>
      <c r="J445" s="83" t="s">
        <v>1424</v>
      </c>
      <c r="K445" s="89" t="s">
        <v>2430</v>
      </c>
      <c r="L445" s="108">
        <v>208642</v>
      </c>
      <c r="M445" s="200"/>
    </row>
    <row r="446" spans="2:16">
      <c r="B446" s="80">
        <v>4</v>
      </c>
      <c r="C446" s="190" t="s">
        <v>2302</v>
      </c>
      <c r="D446" s="81">
        <v>1</v>
      </c>
      <c r="E446" s="81"/>
      <c r="F446" s="191" t="s">
        <v>152</v>
      </c>
      <c r="G446" s="87" t="s">
        <v>2211</v>
      </c>
      <c r="H446" s="394" t="s">
        <v>1317</v>
      </c>
      <c r="I446" s="82" t="s">
        <v>2058</v>
      </c>
      <c r="J446" s="83"/>
      <c r="K446" s="89"/>
      <c r="L446" s="108"/>
      <c r="M446" s="200"/>
    </row>
    <row r="447" spans="2:16">
      <c r="B447" s="80"/>
      <c r="C447" s="190"/>
      <c r="D447" s="81"/>
      <c r="E447" s="81"/>
      <c r="F447" s="81"/>
      <c r="G447" s="87"/>
      <c r="H447" s="81"/>
      <c r="I447" s="82"/>
      <c r="J447" s="89"/>
      <c r="K447" s="89"/>
      <c r="L447" s="82"/>
      <c r="M447" s="200"/>
    </row>
    <row r="448" spans="2:16">
      <c r="B448" s="99" t="s">
        <v>762</v>
      </c>
      <c r="C448" s="221" t="s">
        <v>1417</v>
      </c>
      <c r="D448" s="81"/>
      <c r="E448" s="81"/>
      <c r="F448" s="81"/>
      <c r="G448" s="87"/>
      <c r="H448" s="81"/>
      <c r="I448" s="82"/>
      <c r="J448" s="89"/>
      <c r="K448" s="89"/>
      <c r="L448" s="82"/>
      <c r="M448" s="200">
        <f>B464</f>
        <v>15</v>
      </c>
    </row>
    <row r="449" spans="2:16">
      <c r="B449" s="99"/>
      <c r="C449" s="221"/>
      <c r="D449" s="81"/>
      <c r="E449" s="81"/>
      <c r="F449" s="81"/>
      <c r="G449" s="87"/>
      <c r="H449" s="81"/>
      <c r="I449" s="82"/>
      <c r="J449" s="89"/>
      <c r="K449" s="89"/>
      <c r="L449" s="82"/>
      <c r="M449" s="200"/>
    </row>
    <row r="450" spans="2:16">
      <c r="B450" s="80">
        <v>1</v>
      </c>
      <c r="C450" s="80" t="s">
        <v>1418</v>
      </c>
      <c r="D450" s="81"/>
      <c r="E450" s="81">
        <v>1</v>
      </c>
      <c r="F450" s="81" t="s">
        <v>1419</v>
      </c>
      <c r="G450" s="87" t="s">
        <v>2465</v>
      </c>
      <c r="H450" s="81" t="s">
        <v>1236</v>
      </c>
      <c r="I450" s="82" t="s">
        <v>1957</v>
      </c>
      <c r="J450" s="83" t="s">
        <v>935</v>
      </c>
      <c r="K450" s="89" t="s">
        <v>218</v>
      </c>
      <c r="L450" s="108">
        <v>310093</v>
      </c>
      <c r="M450" s="200"/>
    </row>
    <row r="451" spans="2:16" s="197" customFormat="1">
      <c r="B451" s="80">
        <v>2</v>
      </c>
      <c r="C451" s="190" t="s">
        <v>116</v>
      </c>
      <c r="D451" s="191"/>
      <c r="E451" s="191">
        <v>1</v>
      </c>
      <c r="F451" s="191" t="s">
        <v>409</v>
      </c>
      <c r="G451" s="192" t="s">
        <v>991</v>
      </c>
      <c r="H451" s="81" t="s">
        <v>1236</v>
      </c>
      <c r="I451" s="198" t="s">
        <v>2525</v>
      </c>
      <c r="J451" s="194" t="s">
        <v>935</v>
      </c>
      <c r="K451" s="199" t="s">
        <v>1659</v>
      </c>
      <c r="L451" s="196">
        <v>315861</v>
      </c>
      <c r="M451" s="206"/>
    </row>
    <row r="452" spans="2:16" s="197" customFormat="1">
      <c r="B452" s="80">
        <v>3</v>
      </c>
      <c r="C452" s="190" t="s">
        <v>215</v>
      </c>
      <c r="D452" s="191"/>
      <c r="E452" s="191">
        <v>1</v>
      </c>
      <c r="F452" s="191" t="s">
        <v>431</v>
      </c>
      <c r="G452" s="192" t="s">
        <v>1181</v>
      </c>
      <c r="H452" s="191" t="s">
        <v>1238</v>
      </c>
      <c r="I452" s="82" t="s">
        <v>2047</v>
      </c>
      <c r="J452" s="194" t="s">
        <v>935</v>
      </c>
      <c r="K452" s="199" t="s">
        <v>2008</v>
      </c>
      <c r="L452" s="196">
        <v>201796</v>
      </c>
      <c r="M452" s="206"/>
    </row>
    <row r="453" spans="2:16" s="197" customFormat="1">
      <c r="B453" s="80">
        <v>4</v>
      </c>
      <c r="C453" s="190" t="s">
        <v>173</v>
      </c>
      <c r="D453" s="191"/>
      <c r="E453" s="191">
        <v>1</v>
      </c>
      <c r="F453" s="191" t="s">
        <v>983</v>
      </c>
      <c r="G453" s="192" t="s">
        <v>984</v>
      </c>
      <c r="H453" s="191" t="s">
        <v>1242</v>
      </c>
      <c r="I453" s="198" t="s">
        <v>1684</v>
      </c>
      <c r="J453" s="194" t="s">
        <v>1685</v>
      </c>
      <c r="K453" s="199" t="s">
        <v>1659</v>
      </c>
      <c r="L453" s="209">
        <v>155138</v>
      </c>
      <c r="M453" s="206"/>
    </row>
    <row r="454" spans="2:16" s="197" customFormat="1">
      <c r="B454" s="80">
        <v>5</v>
      </c>
      <c r="C454" s="190" t="s">
        <v>1003</v>
      </c>
      <c r="D454" s="191"/>
      <c r="E454" s="191">
        <v>1</v>
      </c>
      <c r="F454" s="191" t="s">
        <v>330</v>
      </c>
      <c r="G454" s="192" t="s">
        <v>1004</v>
      </c>
      <c r="H454" s="191" t="s">
        <v>1242</v>
      </c>
      <c r="I454" s="198" t="s">
        <v>1966</v>
      </c>
      <c r="J454" s="194" t="s">
        <v>220</v>
      </c>
      <c r="K454" s="195" t="s">
        <v>1423</v>
      </c>
      <c r="L454" s="209">
        <v>101347</v>
      </c>
      <c r="M454" s="206"/>
      <c r="O454" s="197" t="s">
        <v>1333</v>
      </c>
    </row>
    <row r="455" spans="2:16" s="197" customFormat="1">
      <c r="B455" s="80">
        <v>6</v>
      </c>
      <c r="C455" s="190" t="s">
        <v>2044</v>
      </c>
      <c r="D455" s="191"/>
      <c r="E455" s="191">
        <v>1</v>
      </c>
      <c r="F455" s="216" t="s">
        <v>1698</v>
      </c>
      <c r="G455" s="192" t="s">
        <v>2043</v>
      </c>
      <c r="H455" s="191" t="s">
        <v>1252</v>
      </c>
      <c r="I455" s="198" t="s">
        <v>1684</v>
      </c>
      <c r="J455" s="194" t="s">
        <v>1685</v>
      </c>
      <c r="K455" s="195" t="s">
        <v>2455</v>
      </c>
      <c r="L455" s="209">
        <v>119317</v>
      </c>
      <c r="M455" s="206"/>
    </row>
    <row r="456" spans="2:16" s="197" customFormat="1">
      <c r="B456" s="80">
        <v>7</v>
      </c>
      <c r="C456" s="190" t="s">
        <v>239</v>
      </c>
      <c r="D456" s="191"/>
      <c r="E456" s="191">
        <v>1</v>
      </c>
      <c r="F456" s="191" t="s">
        <v>152</v>
      </c>
      <c r="G456" s="192" t="s">
        <v>240</v>
      </c>
      <c r="H456" s="191" t="s">
        <v>1298</v>
      </c>
      <c r="I456" s="82" t="s">
        <v>2047</v>
      </c>
      <c r="J456" s="194" t="s">
        <v>115</v>
      </c>
      <c r="K456" s="195" t="s">
        <v>1661</v>
      </c>
      <c r="L456" s="209">
        <v>87164</v>
      </c>
      <c r="M456" s="206"/>
    </row>
    <row r="457" spans="2:16">
      <c r="B457" s="80">
        <v>8</v>
      </c>
      <c r="C457" s="80" t="s">
        <v>2523</v>
      </c>
      <c r="D457" s="81">
        <v>1</v>
      </c>
      <c r="E457" s="81"/>
      <c r="F457" s="81" t="s">
        <v>336</v>
      </c>
      <c r="G457" s="87" t="s">
        <v>553</v>
      </c>
      <c r="H457" s="81" t="s">
        <v>1317</v>
      </c>
      <c r="I457" s="82" t="s">
        <v>1957</v>
      </c>
      <c r="J457" s="83" t="s">
        <v>676</v>
      </c>
      <c r="K457" s="199" t="s">
        <v>2499</v>
      </c>
      <c r="L457" s="85" t="s">
        <v>985</v>
      </c>
      <c r="M457" s="200"/>
      <c r="P457" s="490" t="s">
        <v>1333</v>
      </c>
    </row>
    <row r="458" spans="2:16">
      <c r="B458" s="80">
        <v>9</v>
      </c>
      <c r="C458" s="80" t="s">
        <v>2327</v>
      </c>
      <c r="D458" s="81"/>
      <c r="E458" s="191">
        <v>1</v>
      </c>
      <c r="F458" s="191" t="s">
        <v>152</v>
      </c>
      <c r="G458" s="87" t="s">
        <v>2191</v>
      </c>
      <c r="H458" s="394" t="s">
        <v>1317</v>
      </c>
      <c r="I458" s="82" t="s">
        <v>2058</v>
      </c>
      <c r="J458" s="83"/>
      <c r="K458" s="484"/>
      <c r="L458" s="107"/>
      <c r="M458" s="200"/>
    </row>
    <row r="459" spans="2:16">
      <c r="B459" s="80">
        <v>10</v>
      </c>
      <c r="C459" s="80" t="s">
        <v>2303</v>
      </c>
      <c r="D459" s="81"/>
      <c r="E459" s="191">
        <v>1</v>
      </c>
      <c r="F459" s="191" t="s">
        <v>152</v>
      </c>
      <c r="G459" s="87" t="s">
        <v>2193</v>
      </c>
      <c r="H459" s="394" t="s">
        <v>1317</v>
      </c>
      <c r="I459" s="82" t="s">
        <v>2058</v>
      </c>
      <c r="J459" s="83"/>
      <c r="K459" s="484"/>
      <c r="L459" s="107"/>
      <c r="M459" s="200"/>
      <c r="O459" t="s">
        <v>1333</v>
      </c>
    </row>
    <row r="460" spans="2:16">
      <c r="B460" s="80">
        <v>11</v>
      </c>
      <c r="C460" s="80" t="s">
        <v>2304</v>
      </c>
      <c r="D460" s="81"/>
      <c r="E460" s="191">
        <v>1</v>
      </c>
      <c r="F460" s="191" t="s">
        <v>152</v>
      </c>
      <c r="G460" s="87" t="s">
        <v>2195</v>
      </c>
      <c r="H460" s="394" t="s">
        <v>1317</v>
      </c>
      <c r="I460" s="82" t="s">
        <v>2058</v>
      </c>
      <c r="J460" s="83"/>
      <c r="K460" s="484"/>
      <c r="L460" s="107"/>
      <c r="M460" s="200"/>
    </row>
    <row r="461" spans="2:16">
      <c r="B461" s="80">
        <v>12</v>
      </c>
      <c r="C461" s="80" t="s">
        <v>2196</v>
      </c>
      <c r="D461" s="81"/>
      <c r="E461" s="191">
        <v>1</v>
      </c>
      <c r="F461" s="191" t="s">
        <v>152</v>
      </c>
      <c r="G461" s="87" t="s">
        <v>2197</v>
      </c>
      <c r="H461" s="394" t="s">
        <v>1317</v>
      </c>
      <c r="I461" s="82" t="s">
        <v>2058</v>
      </c>
      <c r="J461" s="83"/>
      <c r="K461" s="229"/>
      <c r="L461" s="107"/>
      <c r="M461" s="200"/>
    </row>
    <row r="462" spans="2:16">
      <c r="B462" s="80">
        <v>13</v>
      </c>
      <c r="C462" s="80" t="s">
        <v>2198</v>
      </c>
      <c r="D462" s="81"/>
      <c r="E462" s="191">
        <v>1</v>
      </c>
      <c r="F462" s="191" t="s">
        <v>152</v>
      </c>
      <c r="G462" s="87" t="s">
        <v>2199</v>
      </c>
      <c r="H462" s="394" t="s">
        <v>1317</v>
      </c>
      <c r="I462" s="82" t="s">
        <v>2058</v>
      </c>
      <c r="J462" s="83"/>
      <c r="K462" s="229"/>
      <c r="L462" s="107"/>
      <c r="M462" s="200"/>
    </row>
    <row r="463" spans="2:16">
      <c r="B463" s="80">
        <v>14</v>
      </c>
      <c r="C463" s="80" t="s">
        <v>2200</v>
      </c>
      <c r="D463" s="81"/>
      <c r="E463" s="191">
        <v>1</v>
      </c>
      <c r="F463" s="191" t="s">
        <v>152</v>
      </c>
      <c r="G463" s="87" t="s">
        <v>2201</v>
      </c>
      <c r="H463" s="394" t="s">
        <v>1317</v>
      </c>
      <c r="I463" s="82" t="s">
        <v>2058</v>
      </c>
      <c r="J463" s="83"/>
      <c r="K463" s="229"/>
      <c r="L463" s="107"/>
      <c r="M463" s="200"/>
    </row>
    <row r="464" spans="2:16">
      <c r="B464" s="80">
        <v>15</v>
      </c>
      <c r="C464" s="190" t="s">
        <v>2305</v>
      </c>
      <c r="D464" s="81"/>
      <c r="E464" s="191">
        <v>1</v>
      </c>
      <c r="F464" s="191" t="s">
        <v>152</v>
      </c>
      <c r="G464" s="87" t="s">
        <v>2203</v>
      </c>
      <c r="H464" s="394" t="s">
        <v>1317</v>
      </c>
      <c r="I464" s="82" t="s">
        <v>2058</v>
      </c>
      <c r="J464" s="83"/>
      <c r="K464" s="229"/>
      <c r="L464" s="107"/>
      <c r="M464" s="200"/>
    </row>
    <row r="465" spans="2:15">
      <c r="B465" s="80"/>
      <c r="C465" s="190"/>
      <c r="D465" s="81"/>
      <c r="E465" s="81"/>
      <c r="F465" s="81"/>
      <c r="G465" s="113"/>
      <c r="H465" s="81"/>
      <c r="I465" s="82"/>
      <c r="J465" s="83"/>
      <c r="K465" s="229"/>
      <c r="L465" s="107"/>
      <c r="M465" s="200"/>
    </row>
    <row r="466" spans="2:15">
      <c r="B466" s="99" t="s">
        <v>763</v>
      </c>
      <c r="C466" s="221" t="s">
        <v>1420</v>
      </c>
      <c r="D466" s="81"/>
      <c r="E466" s="81"/>
      <c r="F466" s="81"/>
      <c r="G466" s="87"/>
      <c r="H466" s="81"/>
      <c r="I466" s="82"/>
      <c r="J466" s="89"/>
      <c r="K466" s="89"/>
      <c r="L466" s="82"/>
      <c r="M466" s="200">
        <v>4</v>
      </c>
      <c r="O466" t="s">
        <v>1333</v>
      </c>
    </row>
    <row r="467" spans="2:15">
      <c r="B467" s="80">
        <v>1</v>
      </c>
      <c r="C467" s="190" t="s">
        <v>114</v>
      </c>
      <c r="D467" s="81"/>
      <c r="E467" s="81">
        <v>1</v>
      </c>
      <c r="F467" s="111" t="s">
        <v>148</v>
      </c>
      <c r="G467" s="111" t="s">
        <v>149</v>
      </c>
      <c r="H467" s="81" t="s">
        <v>1252</v>
      </c>
      <c r="I467" s="82" t="s">
        <v>1957</v>
      </c>
      <c r="J467" s="83" t="s">
        <v>74</v>
      </c>
      <c r="K467" s="89" t="s">
        <v>1675</v>
      </c>
      <c r="L467" s="107">
        <v>101040</v>
      </c>
      <c r="M467" s="200"/>
    </row>
    <row r="468" spans="2:15">
      <c r="B468" s="80">
        <v>2</v>
      </c>
      <c r="C468" s="190" t="s">
        <v>1664</v>
      </c>
      <c r="D468" s="81">
        <v>1</v>
      </c>
      <c r="E468" s="81"/>
      <c r="F468" s="111"/>
      <c r="G468" s="111" t="s">
        <v>1652</v>
      </c>
      <c r="H468" s="81" t="s">
        <v>1252</v>
      </c>
      <c r="I468" s="82" t="s">
        <v>1957</v>
      </c>
      <c r="J468" s="83" t="s">
        <v>2010</v>
      </c>
      <c r="K468" s="89" t="s">
        <v>1653</v>
      </c>
      <c r="L468" s="107" t="s">
        <v>1967</v>
      </c>
      <c r="M468" s="200"/>
    </row>
    <row r="469" spans="2:15">
      <c r="B469" s="80">
        <v>3</v>
      </c>
      <c r="C469" s="190" t="s">
        <v>1665</v>
      </c>
      <c r="D469" s="81"/>
      <c r="E469" s="81">
        <v>1</v>
      </c>
      <c r="F469" s="111"/>
      <c r="G469" s="111" t="s">
        <v>1666</v>
      </c>
      <c r="H469" s="81" t="s">
        <v>1298</v>
      </c>
      <c r="I469" s="82" t="s">
        <v>2047</v>
      </c>
      <c r="J469" s="83" t="s">
        <v>1942</v>
      </c>
      <c r="K469" s="89" t="s">
        <v>2011</v>
      </c>
      <c r="L469" s="107">
        <v>107633</v>
      </c>
      <c r="M469" s="200"/>
    </row>
    <row r="470" spans="2:15">
      <c r="B470" s="80">
        <v>4</v>
      </c>
      <c r="C470" s="190" t="s">
        <v>2226</v>
      </c>
      <c r="D470" s="81"/>
      <c r="E470" s="81">
        <v>1</v>
      </c>
      <c r="F470" s="191" t="s">
        <v>152</v>
      </c>
      <c r="G470" s="111" t="s">
        <v>2227</v>
      </c>
      <c r="H470" s="394" t="s">
        <v>1317</v>
      </c>
      <c r="I470" s="82" t="s">
        <v>2058</v>
      </c>
      <c r="J470" s="83"/>
      <c r="K470" s="89"/>
      <c r="L470" s="107"/>
      <c r="M470" s="200"/>
    </row>
    <row r="471" spans="2:15">
      <c r="B471" s="80"/>
      <c r="C471" s="190"/>
      <c r="D471" s="81"/>
      <c r="E471" s="81"/>
      <c r="F471" s="111"/>
      <c r="G471" s="111"/>
      <c r="H471" s="81"/>
      <c r="I471" s="82"/>
      <c r="J471" s="83"/>
      <c r="K471" s="89"/>
      <c r="L471" s="85"/>
      <c r="M471" s="200"/>
    </row>
    <row r="472" spans="2:15">
      <c r="B472" s="99" t="s">
        <v>582</v>
      </c>
      <c r="C472" s="221" t="s">
        <v>1005</v>
      </c>
      <c r="D472" s="81"/>
      <c r="E472" s="81"/>
      <c r="F472" s="81"/>
      <c r="G472" s="87"/>
      <c r="H472" s="81"/>
      <c r="I472" s="82"/>
      <c r="J472" s="89"/>
      <c r="K472" s="89"/>
      <c r="L472" s="82"/>
      <c r="M472" s="200">
        <v>3</v>
      </c>
    </row>
    <row r="473" spans="2:15">
      <c r="B473" s="190">
        <v>1</v>
      </c>
      <c r="C473" s="190" t="s">
        <v>1006</v>
      </c>
      <c r="D473" s="81"/>
      <c r="E473" s="81">
        <v>1</v>
      </c>
      <c r="F473" s="81" t="s">
        <v>332</v>
      </c>
      <c r="G473" s="87" t="s">
        <v>1007</v>
      </c>
      <c r="H473" s="81" t="s">
        <v>1242</v>
      </c>
      <c r="I473" s="82" t="s">
        <v>2466</v>
      </c>
      <c r="J473" s="83" t="s">
        <v>2012</v>
      </c>
      <c r="K473" s="101" t="s">
        <v>2008</v>
      </c>
      <c r="L473" s="107">
        <v>178243</v>
      </c>
      <c r="M473" s="200"/>
    </row>
    <row r="474" spans="2:15">
      <c r="B474" s="80">
        <v>2</v>
      </c>
      <c r="C474" s="190" t="s">
        <v>2204</v>
      </c>
      <c r="D474" s="81">
        <v>1</v>
      </c>
      <c r="E474" s="81"/>
      <c r="F474" s="81"/>
      <c r="G474" s="87" t="s">
        <v>2206</v>
      </c>
      <c r="H474" s="394" t="s">
        <v>1317</v>
      </c>
      <c r="I474" s="82" t="s">
        <v>2058</v>
      </c>
      <c r="J474" s="83"/>
      <c r="K474" s="101"/>
      <c r="L474" s="107"/>
      <c r="M474" s="200"/>
    </row>
    <row r="475" spans="2:15">
      <c r="B475" s="80">
        <v>3</v>
      </c>
      <c r="C475" s="190" t="s">
        <v>2306</v>
      </c>
      <c r="D475" s="81"/>
      <c r="E475" s="81">
        <v>1</v>
      </c>
      <c r="F475" s="81"/>
      <c r="G475" s="87" t="s">
        <v>2207</v>
      </c>
      <c r="H475" s="394" t="s">
        <v>1317</v>
      </c>
      <c r="I475" s="82" t="s">
        <v>2058</v>
      </c>
      <c r="J475" s="83"/>
      <c r="K475" s="101"/>
      <c r="L475" s="107"/>
      <c r="M475" s="200"/>
    </row>
    <row r="476" spans="2:15">
      <c r="B476" s="80"/>
      <c r="C476" s="190"/>
      <c r="D476" s="81"/>
      <c r="E476" s="81"/>
      <c r="F476" s="81"/>
      <c r="G476" s="87"/>
      <c r="H476" s="81"/>
      <c r="I476" s="82"/>
      <c r="J476" s="83"/>
      <c r="K476" s="101"/>
      <c r="L476" s="107"/>
      <c r="M476" s="200"/>
    </row>
    <row r="477" spans="2:15">
      <c r="B477" s="99" t="s">
        <v>764</v>
      </c>
      <c r="C477" s="221" t="s">
        <v>898</v>
      </c>
      <c r="D477" s="81"/>
      <c r="E477" s="81"/>
      <c r="F477" s="86"/>
      <c r="G477" s="87"/>
      <c r="H477" s="81"/>
      <c r="I477" s="82"/>
      <c r="J477" s="83"/>
      <c r="K477" s="83"/>
      <c r="L477" s="85"/>
      <c r="M477" s="200">
        <v>1</v>
      </c>
    </row>
    <row r="478" spans="2:15">
      <c r="B478" s="80">
        <v>1</v>
      </c>
      <c r="C478" s="190" t="s">
        <v>1669</v>
      </c>
      <c r="D478" s="81"/>
      <c r="E478" s="81">
        <v>1</v>
      </c>
      <c r="F478" s="81" t="s">
        <v>1351</v>
      </c>
      <c r="G478" s="87" t="s">
        <v>1152</v>
      </c>
      <c r="H478" s="81" t="s">
        <v>1238</v>
      </c>
      <c r="I478" s="82" t="s">
        <v>2047</v>
      </c>
      <c r="J478" s="83" t="s">
        <v>2006</v>
      </c>
      <c r="K478" s="89" t="s">
        <v>2007</v>
      </c>
      <c r="L478" s="108">
        <v>209177</v>
      </c>
      <c r="M478" s="200"/>
    </row>
    <row r="479" spans="2:15">
      <c r="B479" s="80"/>
      <c r="C479" s="190"/>
      <c r="D479" s="81"/>
      <c r="E479" s="81"/>
      <c r="F479" s="81"/>
      <c r="G479" s="87"/>
      <c r="H479" s="81"/>
      <c r="I479" s="82"/>
      <c r="J479" s="83"/>
      <c r="K479" s="89"/>
      <c r="L479" s="108"/>
      <c r="M479" s="200"/>
    </row>
    <row r="480" spans="2:15">
      <c r="B480" s="99" t="s">
        <v>765</v>
      </c>
      <c r="C480" s="221" t="s">
        <v>1227</v>
      </c>
      <c r="D480" s="81"/>
      <c r="E480" s="81"/>
      <c r="F480" s="81"/>
      <c r="G480" s="87"/>
      <c r="H480" s="81"/>
      <c r="I480" s="82"/>
      <c r="J480" s="89"/>
      <c r="K480" s="89"/>
      <c r="L480" s="82"/>
      <c r="M480" s="200">
        <v>2</v>
      </c>
    </row>
    <row r="481" spans="2:16" s="197" customFormat="1">
      <c r="B481" s="190">
        <v>1</v>
      </c>
      <c r="C481" s="190" t="s">
        <v>2179</v>
      </c>
      <c r="D481" s="191">
        <v>1</v>
      </c>
      <c r="E481" s="191"/>
      <c r="F481" s="191" t="s">
        <v>152</v>
      </c>
      <c r="G481" s="192" t="s">
        <v>2180</v>
      </c>
      <c r="H481" s="394" t="s">
        <v>1317</v>
      </c>
      <c r="I481" s="82" t="s">
        <v>2058</v>
      </c>
      <c r="J481" s="194"/>
      <c r="K481" s="199"/>
      <c r="L481" s="196"/>
      <c r="M481" s="206"/>
    </row>
    <row r="482" spans="2:16" s="197" customFormat="1">
      <c r="B482" s="190">
        <v>2</v>
      </c>
      <c r="C482" s="190" t="s">
        <v>2182</v>
      </c>
      <c r="D482" s="191"/>
      <c r="E482" s="191">
        <v>1</v>
      </c>
      <c r="F482" s="191" t="s">
        <v>152</v>
      </c>
      <c r="G482" s="192" t="s">
        <v>2181</v>
      </c>
      <c r="H482" s="394" t="s">
        <v>1317</v>
      </c>
      <c r="I482" s="82" t="s">
        <v>2058</v>
      </c>
      <c r="J482" s="194"/>
      <c r="K482" s="199"/>
      <c r="L482" s="196"/>
      <c r="M482" s="206"/>
    </row>
    <row r="483" spans="2:16" s="197" customFormat="1">
      <c r="B483" s="190"/>
      <c r="C483" s="190"/>
      <c r="D483" s="191"/>
      <c r="E483" s="191"/>
      <c r="F483" s="191"/>
      <c r="G483" s="192"/>
      <c r="H483" s="191"/>
      <c r="I483" s="198"/>
      <c r="J483" s="194"/>
      <c r="K483" s="199"/>
      <c r="L483" s="196"/>
      <c r="M483" s="206"/>
    </row>
    <row r="484" spans="2:16" s="197" customFormat="1">
      <c r="B484" s="220" t="s">
        <v>403</v>
      </c>
      <c r="C484" s="221" t="s">
        <v>2225</v>
      </c>
      <c r="D484" s="191"/>
      <c r="E484" s="191"/>
      <c r="F484" s="191"/>
      <c r="G484" s="192"/>
      <c r="H484" s="191"/>
      <c r="I484" s="198"/>
      <c r="J484" s="194"/>
      <c r="K484" s="199"/>
      <c r="L484" s="196"/>
      <c r="M484" s="206">
        <v>1</v>
      </c>
    </row>
    <row r="485" spans="2:16" s="197" customFormat="1">
      <c r="B485" s="190">
        <v>1</v>
      </c>
      <c r="C485" s="190" t="s">
        <v>2314</v>
      </c>
      <c r="D485" s="191"/>
      <c r="E485" s="191">
        <v>1</v>
      </c>
      <c r="F485" s="191" t="s">
        <v>152</v>
      </c>
      <c r="G485" s="192" t="s">
        <v>2070</v>
      </c>
      <c r="H485" s="394" t="s">
        <v>1317</v>
      </c>
      <c r="I485" s="82" t="s">
        <v>2058</v>
      </c>
      <c r="J485" s="194"/>
      <c r="K485" s="199"/>
      <c r="L485" s="196"/>
      <c r="M485" s="206"/>
    </row>
    <row r="486" spans="2:16">
      <c r="B486" s="80"/>
      <c r="C486" s="190"/>
      <c r="D486" s="81"/>
      <c r="E486" s="81"/>
      <c r="F486" s="81"/>
      <c r="G486" s="87"/>
      <c r="H486" s="81"/>
      <c r="I486" s="82"/>
      <c r="J486" s="83"/>
      <c r="K486" s="199"/>
      <c r="L486" s="107"/>
      <c r="M486" s="200"/>
    </row>
    <row r="487" spans="2:16">
      <c r="B487" s="99" t="s">
        <v>766</v>
      </c>
      <c r="C487" s="221" t="s">
        <v>2551</v>
      </c>
      <c r="D487" s="81"/>
      <c r="E487" s="81"/>
      <c r="F487" s="81"/>
      <c r="G487" s="87"/>
      <c r="H487" s="81"/>
      <c r="I487" s="82"/>
      <c r="J487" s="89"/>
      <c r="K487" s="195"/>
      <c r="L487" s="82"/>
      <c r="M487" s="200">
        <v>3</v>
      </c>
    </row>
    <row r="488" spans="2:16">
      <c r="B488" s="80">
        <v>1</v>
      </c>
      <c r="C488" s="190" t="s">
        <v>2050</v>
      </c>
      <c r="D488" s="81">
        <v>1</v>
      </c>
      <c r="E488" s="81"/>
      <c r="F488" s="81" t="s">
        <v>1414</v>
      </c>
      <c r="G488" s="87" t="s">
        <v>1163</v>
      </c>
      <c r="H488" s="81" t="s">
        <v>1238</v>
      </c>
      <c r="I488" s="82" t="s">
        <v>2047</v>
      </c>
      <c r="J488" s="127" t="s">
        <v>2512</v>
      </c>
      <c r="K488" s="199" t="s">
        <v>2499</v>
      </c>
      <c r="L488" s="85" t="s">
        <v>985</v>
      </c>
      <c r="M488" s="200"/>
    </row>
    <row r="489" spans="2:16">
      <c r="B489" s="80">
        <v>2</v>
      </c>
      <c r="C489" s="190" t="s">
        <v>2313</v>
      </c>
      <c r="D489" s="81">
        <v>1</v>
      </c>
      <c r="E489" s="81"/>
      <c r="F489" s="81" t="s">
        <v>1415</v>
      </c>
      <c r="G489" s="87" t="s">
        <v>1164</v>
      </c>
      <c r="H489" s="81" t="s">
        <v>1238</v>
      </c>
      <c r="I489" s="82" t="s">
        <v>2466</v>
      </c>
      <c r="J489" s="83" t="s">
        <v>2510</v>
      </c>
      <c r="K489" s="199" t="s">
        <v>2499</v>
      </c>
      <c r="L489" s="85" t="s">
        <v>985</v>
      </c>
      <c r="M489" s="200"/>
      <c r="P489" s="197"/>
    </row>
    <row r="490" spans="2:16">
      <c r="B490" s="80">
        <v>3</v>
      </c>
      <c r="C490" s="190" t="s">
        <v>2552</v>
      </c>
      <c r="D490" s="81">
        <v>1</v>
      </c>
      <c r="E490" s="81"/>
      <c r="F490" s="81"/>
      <c r="G490" s="87" t="s">
        <v>2554</v>
      </c>
      <c r="H490" s="394" t="s">
        <v>1317</v>
      </c>
      <c r="I490" s="82" t="s">
        <v>2553</v>
      </c>
      <c r="J490" s="83" t="s">
        <v>2555</v>
      </c>
      <c r="K490" s="199"/>
      <c r="L490" s="85"/>
      <c r="M490" s="200"/>
      <c r="P490" s="197"/>
    </row>
    <row r="491" spans="2:16">
      <c r="B491" s="80"/>
      <c r="C491" s="190"/>
      <c r="D491" s="81"/>
      <c r="E491" s="81"/>
      <c r="F491" s="81"/>
      <c r="G491" s="87"/>
      <c r="H491" s="81"/>
      <c r="I491" s="82"/>
      <c r="J491" s="83"/>
      <c r="K491" s="199"/>
      <c r="L491" s="85"/>
      <c r="M491" s="200"/>
    </row>
    <row r="492" spans="2:16">
      <c r="B492" s="241" t="s">
        <v>773</v>
      </c>
      <c r="C492" s="221" t="s">
        <v>2230</v>
      </c>
      <c r="D492" s="81"/>
      <c r="E492" s="81"/>
      <c r="F492" s="81"/>
      <c r="G492" s="87"/>
      <c r="H492" s="81"/>
      <c r="I492" s="82"/>
      <c r="J492" s="83"/>
      <c r="K492" s="199"/>
      <c r="L492" s="85"/>
      <c r="M492" s="200">
        <v>2</v>
      </c>
    </row>
    <row r="493" spans="2:16">
      <c r="B493" s="80">
        <v>1</v>
      </c>
      <c r="C493" s="190" t="s">
        <v>2231</v>
      </c>
      <c r="D493" s="81">
        <v>1</v>
      </c>
      <c r="E493" s="81"/>
      <c r="F493" s="191" t="s">
        <v>152</v>
      </c>
      <c r="G493" s="87" t="s">
        <v>2232</v>
      </c>
      <c r="H493" s="394" t="s">
        <v>1317</v>
      </c>
      <c r="I493" s="82" t="s">
        <v>2058</v>
      </c>
      <c r="J493" s="83"/>
      <c r="K493" s="199"/>
      <c r="L493" s="85"/>
      <c r="M493" s="200"/>
    </row>
    <row r="494" spans="2:16">
      <c r="B494" s="80">
        <v>2</v>
      </c>
      <c r="C494" s="190" t="s">
        <v>2233</v>
      </c>
      <c r="D494" s="81">
        <v>1</v>
      </c>
      <c r="E494" s="81"/>
      <c r="F494" s="191" t="s">
        <v>152</v>
      </c>
      <c r="G494" s="87" t="s">
        <v>2234</v>
      </c>
      <c r="H494" s="394" t="s">
        <v>1317</v>
      </c>
      <c r="I494" s="82" t="s">
        <v>2058</v>
      </c>
      <c r="J494" s="83"/>
      <c r="K494" s="101"/>
      <c r="L494" s="85"/>
      <c r="M494" s="200"/>
    </row>
    <row r="495" spans="2:16">
      <c r="B495" s="80"/>
      <c r="C495" s="190"/>
      <c r="D495" s="81"/>
      <c r="E495" s="81"/>
      <c r="F495" s="81"/>
      <c r="G495" s="87"/>
      <c r="H495" s="81"/>
      <c r="I495" s="82"/>
      <c r="J495" s="83"/>
      <c r="K495" s="101"/>
      <c r="L495" s="85"/>
      <c r="M495" s="200"/>
    </row>
    <row r="496" spans="2:16">
      <c r="B496" s="241" t="s">
        <v>830</v>
      </c>
      <c r="C496" s="396" t="s">
        <v>2282</v>
      </c>
      <c r="D496" s="81"/>
      <c r="E496" s="81"/>
      <c r="F496" s="81"/>
      <c r="G496" s="87"/>
      <c r="H496" s="81"/>
      <c r="I496" s="82"/>
      <c r="J496" s="83"/>
      <c r="K496" s="101"/>
      <c r="L496" s="85"/>
      <c r="M496" s="200">
        <v>3</v>
      </c>
    </row>
    <row r="497" spans="2:13">
      <c r="B497" s="80">
        <v>1</v>
      </c>
      <c r="C497" s="190" t="s">
        <v>2267</v>
      </c>
      <c r="D497" s="81">
        <v>1</v>
      </c>
      <c r="E497" s="81"/>
      <c r="F497" s="191" t="s">
        <v>152</v>
      </c>
      <c r="G497" s="87" t="s">
        <v>2268</v>
      </c>
      <c r="H497" s="394" t="s">
        <v>1317</v>
      </c>
      <c r="I497" s="82" t="s">
        <v>2058</v>
      </c>
      <c r="J497" s="83"/>
      <c r="K497" s="101"/>
      <c r="L497" s="85"/>
      <c r="M497" s="200"/>
    </row>
    <row r="498" spans="2:13">
      <c r="B498" s="80">
        <v>2</v>
      </c>
      <c r="C498" s="190" t="s">
        <v>2269</v>
      </c>
      <c r="D498" s="81"/>
      <c r="E498" s="81">
        <v>1</v>
      </c>
      <c r="F498" s="191" t="s">
        <v>152</v>
      </c>
      <c r="G498" s="87" t="s">
        <v>2270</v>
      </c>
      <c r="H498" s="394" t="s">
        <v>1317</v>
      </c>
      <c r="I498" s="82" t="s">
        <v>2058</v>
      </c>
      <c r="J498" s="83"/>
      <c r="K498" s="101"/>
      <c r="L498" s="85"/>
      <c r="M498" s="200"/>
    </row>
    <row r="499" spans="2:13">
      <c r="B499" s="80">
        <v>3</v>
      </c>
      <c r="C499" s="190" t="s">
        <v>1954</v>
      </c>
      <c r="D499" s="81">
        <v>1</v>
      </c>
      <c r="E499" s="81"/>
      <c r="F499" s="191" t="s">
        <v>152</v>
      </c>
      <c r="G499" s="87" t="s">
        <v>2271</v>
      </c>
      <c r="H499" s="394" t="s">
        <v>1317</v>
      </c>
      <c r="I499" s="82" t="s">
        <v>2058</v>
      </c>
      <c r="J499" s="83"/>
      <c r="K499" s="101"/>
      <c r="L499" s="85"/>
      <c r="M499" s="200"/>
    </row>
    <row r="500" spans="2:13">
      <c r="B500" s="80"/>
      <c r="C500" s="190"/>
      <c r="D500" s="81"/>
      <c r="E500" s="81"/>
      <c r="F500" s="81"/>
      <c r="G500" s="87"/>
      <c r="H500" s="81"/>
      <c r="I500" s="82"/>
      <c r="J500" s="83"/>
      <c r="K500" s="101"/>
      <c r="L500" s="85"/>
      <c r="M500" s="200"/>
    </row>
    <row r="501" spans="2:13">
      <c r="B501" s="241" t="s">
        <v>404</v>
      </c>
      <c r="C501" s="221" t="s">
        <v>2239</v>
      </c>
      <c r="D501" s="81"/>
      <c r="E501" s="81"/>
      <c r="F501" s="81"/>
      <c r="G501" s="87"/>
      <c r="H501" s="81"/>
      <c r="I501" s="82"/>
      <c r="J501" s="83"/>
      <c r="K501" s="101"/>
      <c r="L501" s="85"/>
      <c r="M501" s="200">
        <v>1</v>
      </c>
    </row>
    <row r="502" spans="2:13">
      <c r="B502" s="80">
        <v>1</v>
      </c>
      <c r="C502" s="190" t="s">
        <v>2240</v>
      </c>
      <c r="D502" s="81"/>
      <c r="E502" s="81">
        <v>1</v>
      </c>
      <c r="F502" s="191" t="s">
        <v>152</v>
      </c>
      <c r="G502" s="87" t="s">
        <v>2241</v>
      </c>
      <c r="H502" s="394" t="s">
        <v>1317</v>
      </c>
      <c r="I502" s="82" t="s">
        <v>2058</v>
      </c>
      <c r="J502" s="83"/>
      <c r="K502" s="101"/>
      <c r="L502" s="85"/>
      <c r="M502" s="200"/>
    </row>
    <row r="503" spans="2:13">
      <c r="B503" s="80"/>
      <c r="C503" s="190"/>
      <c r="D503" s="81"/>
      <c r="E503" s="81"/>
      <c r="F503" s="81"/>
      <c r="G503" s="87"/>
      <c r="H503" s="81"/>
      <c r="I503" s="82"/>
      <c r="J503" s="83"/>
      <c r="K503" s="101"/>
      <c r="L503" s="85"/>
      <c r="M503" s="200"/>
    </row>
    <row r="504" spans="2:13">
      <c r="B504" s="241" t="s">
        <v>2315</v>
      </c>
      <c r="C504" s="221" t="s">
        <v>2246</v>
      </c>
      <c r="D504" s="81"/>
      <c r="E504" s="81"/>
      <c r="F504" s="81"/>
      <c r="G504" s="87"/>
      <c r="H504" s="81"/>
      <c r="I504" s="82"/>
      <c r="J504" s="83"/>
      <c r="K504" s="101"/>
      <c r="L504" s="85"/>
      <c r="M504" s="200">
        <v>1</v>
      </c>
    </row>
    <row r="505" spans="2:13">
      <c r="B505" s="80">
        <v>1</v>
      </c>
      <c r="C505" s="190" t="s">
        <v>2249</v>
      </c>
      <c r="D505" s="81"/>
      <c r="E505" s="81">
        <v>1</v>
      </c>
      <c r="F505" s="191" t="s">
        <v>152</v>
      </c>
      <c r="G505" s="87" t="s">
        <v>2250</v>
      </c>
      <c r="H505" s="394" t="s">
        <v>1317</v>
      </c>
      <c r="I505" s="82" t="s">
        <v>2058</v>
      </c>
      <c r="J505" s="83"/>
      <c r="K505" s="101"/>
      <c r="L505" s="85"/>
      <c r="M505" s="200"/>
    </row>
    <row r="506" spans="2:13">
      <c r="B506" s="80"/>
      <c r="C506" s="190"/>
      <c r="D506" s="81"/>
      <c r="E506" s="81"/>
      <c r="F506" s="81"/>
      <c r="G506" s="87"/>
      <c r="H506" s="81"/>
      <c r="I506" s="82"/>
      <c r="J506" s="83"/>
      <c r="K506" s="101"/>
      <c r="L506" s="85"/>
      <c r="M506" s="200"/>
    </row>
    <row r="507" spans="2:13">
      <c r="B507" s="241" t="s">
        <v>2316</v>
      </c>
      <c r="C507" s="221" t="s">
        <v>2281</v>
      </c>
      <c r="D507" s="81"/>
      <c r="E507" s="81"/>
      <c r="F507" s="81"/>
      <c r="G507" s="87"/>
      <c r="H507" s="81"/>
      <c r="I507" s="82"/>
      <c r="J507" s="83"/>
      <c r="K507" s="101"/>
      <c r="L507" s="85"/>
      <c r="M507" s="200">
        <v>1</v>
      </c>
    </row>
    <row r="508" spans="2:13">
      <c r="B508" s="80">
        <v>1</v>
      </c>
      <c r="C508" s="190" t="s">
        <v>2251</v>
      </c>
      <c r="D508" s="81"/>
      <c r="E508" s="81">
        <v>1</v>
      </c>
      <c r="F508" s="191" t="s">
        <v>152</v>
      </c>
      <c r="G508" s="87" t="s">
        <v>2252</v>
      </c>
      <c r="H508" s="394" t="s">
        <v>1317</v>
      </c>
      <c r="I508" s="82" t="s">
        <v>2058</v>
      </c>
      <c r="J508" s="83"/>
      <c r="K508" s="101"/>
      <c r="L508" s="85"/>
      <c r="M508" s="200"/>
    </row>
    <row r="509" spans="2:13">
      <c r="B509" s="80"/>
      <c r="C509" s="190"/>
      <c r="D509" s="81"/>
      <c r="E509" s="81"/>
      <c r="F509" s="81"/>
      <c r="G509" s="87"/>
      <c r="H509" s="81"/>
      <c r="I509" s="82"/>
      <c r="J509" s="83"/>
      <c r="K509" s="101"/>
      <c r="L509" s="85"/>
      <c r="M509" s="200"/>
    </row>
    <row r="510" spans="2:13">
      <c r="B510" s="241" t="s">
        <v>609</v>
      </c>
      <c r="C510" s="93" t="s">
        <v>1115</v>
      </c>
      <c r="D510" s="81"/>
      <c r="E510" s="81"/>
      <c r="F510" s="81"/>
      <c r="G510" s="87"/>
      <c r="H510" s="81"/>
      <c r="I510" s="82"/>
      <c r="J510" s="89"/>
      <c r="K510" s="89"/>
      <c r="L510" s="82"/>
      <c r="M510" s="200"/>
    </row>
    <row r="511" spans="2:13">
      <c r="B511" s="241"/>
      <c r="C511" s="93"/>
      <c r="D511" s="81"/>
      <c r="E511" s="81"/>
      <c r="F511" s="81"/>
      <c r="G511" s="87"/>
      <c r="H511" s="81"/>
      <c r="I511" s="82"/>
      <c r="J511" s="89"/>
      <c r="K511" s="89"/>
      <c r="L511" s="82"/>
      <c r="M511" s="200"/>
    </row>
    <row r="512" spans="2:13">
      <c r="B512" s="99" t="s">
        <v>756</v>
      </c>
      <c r="C512" s="93" t="s">
        <v>1339</v>
      </c>
      <c r="D512" s="81"/>
      <c r="E512" s="81"/>
      <c r="F512" s="81"/>
      <c r="G512" s="87"/>
      <c r="H512" s="81"/>
      <c r="I512" s="82"/>
      <c r="J512" s="89"/>
      <c r="K512" s="89"/>
      <c r="L512" s="82"/>
      <c r="M512" s="200">
        <v>3</v>
      </c>
    </row>
    <row r="513" spans="2:17" s="197" customFormat="1">
      <c r="B513" s="190">
        <v>1</v>
      </c>
      <c r="C513" s="190" t="s">
        <v>1672</v>
      </c>
      <c r="D513" s="191">
        <v>1</v>
      </c>
      <c r="E513" s="191"/>
      <c r="F513" s="191" t="s">
        <v>1673</v>
      </c>
      <c r="G513" s="192" t="s">
        <v>1674</v>
      </c>
      <c r="H513" s="191" t="s">
        <v>1252</v>
      </c>
      <c r="I513" s="198" t="s">
        <v>1684</v>
      </c>
      <c r="J513" s="194" t="s">
        <v>1602</v>
      </c>
      <c r="K513" s="195" t="s">
        <v>1650</v>
      </c>
      <c r="L513" s="209">
        <v>120639</v>
      </c>
      <c r="M513" s="206"/>
    </row>
    <row r="514" spans="2:17" ht="12.75" customHeight="1">
      <c r="B514" s="80">
        <v>2</v>
      </c>
      <c r="C514" s="80" t="s">
        <v>543</v>
      </c>
      <c r="D514" s="81">
        <v>1</v>
      </c>
      <c r="E514" s="81"/>
      <c r="F514" s="81" t="s">
        <v>492</v>
      </c>
      <c r="G514" s="87" t="s">
        <v>1160</v>
      </c>
      <c r="H514" s="81" t="s">
        <v>1298</v>
      </c>
      <c r="I514" s="82" t="s">
        <v>1422</v>
      </c>
      <c r="J514" s="83" t="s">
        <v>832</v>
      </c>
      <c r="K514" s="89" t="s">
        <v>640</v>
      </c>
      <c r="L514" s="108">
        <v>83088</v>
      </c>
      <c r="M514" s="200"/>
    </row>
    <row r="515" spans="2:17">
      <c r="B515" s="80">
        <v>3</v>
      </c>
      <c r="C515" s="80" t="s">
        <v>1343</v>
      </c>
      <c r="D515" s="81"/>
      <c r="E515" s="81">
        <v>1</v>
      </c>
      <c r="F515" s="81" t="s">
        <v>1344</v>
      </c>
      <c r="G515" s="87" t="s">
        <v>1150</v>
      </c>
      <c r="H515" s="81" t="s">
        <v>1317</v>
      </c>
      <c r="I515" s="82" t="s">
        <v>1232</v>
      </c>
      <c r="J515" s="83" t="s">
        <v>832</v>
      </c>
      <c r="K515" s="89" t="s">
        <v>334</v>
      </c>
      <c r="L515" s="107" t="s">
        <v>100</v>
      </c>
      <c r="M515" s="200"/>
    </row>
    <row r="516" spans="2:17">
      <c r="B516" s="80"/>
      <c r="C516" s="80"/>
      <c r="D516" s="81"/>
      <c r="E516" s="81"/>
      <c r="F516" s="81"/>
      <c r="G516" s="87"/>
      <c r="H516" s="81"/>
      <c r="I516" s="82"/>
      <c r="J516" s="83"/>
      <c r="K516" s="89"/>
      <c r="L516" s="108"/>
      <c r="M516" s="200"/>
    </row>
    <row r="517" spans="2:17">
      <c r="B517" s="80"/>
      <c r="C517" s="80"/>
      <c r="D517" s="81"/>
      <c r="E517" s="81"/>
      <c r="F517" s="81"/>
      <c r="G517" s="87"/>
      <c r="H517" s="81"/>
      <c r="I517" s="82"/>
      <c r="J517" s="83"/>
      <c r="K517" s="89"/>
      <c r="L517" s="108"/>
      <c r="M517" s="200"/>
    </row>
    <row r="518" spans="2:17">
      <c r="B518" s="99" t="s">
        <v>757</v>
      </c>
      <c r="C518" s="93" t="s">
        <v>1349</v>
      </c>
      <c r="D518" s="81"/>
      <c r="E518" s="81"/>
      <c r="F518" s="81"/>
      <c r="G518" s="87"/>
      <c r="H518" s="81"/>
      <c r="I518" s="82"/>
      <c r="J518" s="89"/>
      <c r="K518" s="89"/>
      <c r="L518" s="82"/>
      <c r="M518" s="200"/>
    </row>
    <row r="519" spans="2:17">
      <c r="B519" s="99"/>
      <c r="C519" s="93"/>
      <c r="D519" s="81"/>
      <c r="E519" s="81"/>
      <c r="F519" s="81"/>
      <c r="G519" s="87"/>
      <c r="H519" s="81"/>
      <c r="I519" s="82"/>
      <c r="J519" s="89"/>
      <c r="K519" s="89"/>
      <c r="L519" s="82"/>
      <c r="M519" s="200"/>
    </row>
    <row r="520" spans="2:17">
      <c r="B520" s="99" t="s">
        <v>758</v>
      </c>
      <c r="C520" s="93" t="s">
        <v>1354</v>
      </c>
      <c r="D520" s="81"/>
      <c r="E520" s="81"/>
      <c r="F520" s="81"/>
      <c r="G520" s="87"/>
      <c r="H520" s="81"/>
      <c r="I520" s="82"/>
      <c r="J520" s="89"/>
      <c r="K520" s="89"/>
      <c r="L520" s="82"/>
      <c r="M520" s="200">
        <v>1</v>
      </c>
    </row>
    <row r="521" spans="2:17">
      <c r="B521" s="80">
        <v>1</v>
      </c>
      <c r="C521" s="80" t="s">
        <v>1355</v>
      </c>
      <c r="D521" s="81"/>
      <c r="E521" s="81">
        <v>1</v>
      </c>
      <c r="F521" s="81" t="s">
        <v>1356</v>
      </c>
      <c r="G521" s="87" t="s">
        <v>957</v>
      </c>
      <c r="H521" s="81" t="s">
        <v>1236</v>
      </c>
      <c r="I521" s="82" t="s">
        <v>1624</v>
      </c>
      <c r="J521" s="83" t="s">
        <v>751</v>
      </c>
      <c r="K521" s="89" t="s">
        <v>750</v>
      </c>
      <c r="L521" s="108">
        <v>321906</v>
      </c>
      <c r="M521" s="200"/>
      <c r="O521" t="s">
        <v>1333</v>
      </c>
    </row>
    <row r="522" spans="2:17">
      <c r="B522" s="80"/>
      <c r="C522" s="80"/>
      <c r="D522" s="81"/>
      <c r="E522" s="81"/>
      <c r="F522" s="81"/>
      <c r="G522" s="87"/>
      <c r="H522" s="81"/>
      <c r="I522" s="82"/>
      <c r="J522" s="83"/>
      <c r="K522" s="89"/>
      <c r="L522" s="108"/>
      <c r="M522" s="200"/>
      <c r="Q522" t="s">
        <v>1333</v>
      </c>
    </row>
    <row r="523" spans="2:17">
      <c r="B523" s="99" t="s">
        <v>759</v>
      </c>
      <c r="C523" s="93" t="s">
        <v>1372</v>
      </c>
      <c r="D523" s="81"/>
      <c r="E523" s="81"/>
      <c r="F523" s="81"/>
      <c r="G523" s="87"/>
      <c r="H523" s="81"/>
      <c r="I523" s="82"/>
      <c r="J523" s="89"/>
      <c r="K523" s="89"/>
      <c r="L523" s="82"/>
      <c r="M523" s="200"/>
      <c r="P523" t="s">
        <v>1333</v>
      </c>
    </row>
    <row r="524" spans="2:17">
      <c r="B524" s="99"/>
      <c r="C524" s="93"/>
      <c r="D524" s="81"/>
      <c r="E524" s="81"/>
      <c r="F524" s="81"/>
      <c r="G524" s="87"/>
      <c r="H524" s="81"/>
      <c r="I524" s="82"/>
      <c r="J524" s="89"/>
      <c r="K524" s="89"/>
      <c r="L524" s="82"/>
      <c r="M524" s="200"/>
    </row>
    <row r="525" spans="2:17">
      <c r="B525" s="99" t="s">
        <v>760</v>
      </c>
      <c r="C525" s="93" t="s">
        <v>0</v>
      </c>
      <c r="D525" s="81"/>
      <c r="E525" s="81"/>
      <c r="F525" s="81"/>
      <c r="G525" s="87"/>
      <c r="H525" s="81"/>
      <c r="I525" s="82"/>
      <c r="J525" s="89"/>
      <c r="K525" s="195"/>
      <c r="L525" s="82"/>
      <c r="M525" s="200">
        <v>17</v>
      </c>
    </row>
    <row r="526" spans="2:17">
      <c r="B526" s="80">
        <v>1</v>
      </c>
      <c r="C526" s="80" t="s">
        <v>8</v>
      </c>
      <c r="D526" s="81">
        <v>1</v>
      </c>
      <c r="E526" s="81"/>
      <c r="F526" s="81" t="s">
        <v>13</v>
      </c>
      <c r="G526" s="87" t="s">
        <v>981</v>
      </c>
      <c r="H526" s="81" t="s">
        <v>1242</v>
      </c>
      <c r="I526" s="88" t="s">
        <v>1204</v>
      </c>
      <c r="J526" s="100" t="s">
        <v>676</v>
      </c>
      <c r="K526" s="199" t="s">
        <v>2499</v>
      </c>
      <c r="L526" s="85" t="s">
        <v>985</v>
      </c>
      <c r="M526" s="200"/>
    </row>
    <row r="527" spans="2:17" ht="12.75" customHeight="1">
      <c r="B527" s="80">
        <v>2</v>
      </c>
      <c r="C527" s="80" t="s">
        <v>9</v>
      </c>
      <c r="D527" s="81">
        <v>1</v>
      </c>
      <c r="E527" s="81"/>
      <c r="F527" s="81" t="s">
        <v>14</v>
      </c>
      <c r="G527" s="87" t="s">
        <v>982</v>
      </c>
      <c r="H527" s="81" t="s">
        <v>1242</v>
      </c>
      <c r="I527" s="82" t="s">
        <v>674</v>
      </c>
      <c r="J527" s="100" t="s">
        <v>676</v>
      </c>
      <c r="K527" s="199" t="s">
        <v>2499</v>
      </c>
      <c r="L527" s="85" t="s">
        <v>985</v>
      </c>
      <c r="M527" s="200"/>
    </row>
    <row r="528" spans="2:17">
      <c r="B528" s="80">
        <v>3</v>
      </c>
      <c r="C528" s="80" t="s">
        <v>1710</v>
      </c>
      <c r="D528" s="81">
        <v>1</v>
      </c>
      <c r="E528" s="81"/>
      <c r="F528" s="81" t="s">
        <v>430</v>
      </c>
      <c r="G528" s="87" t="s">
        <v>1180</v>
      </c>
      <c r="H528" s="81" t="s">
        <v>1242</v>
      </c>
      <c r="I528" s="82" t="s">
        <v>1624</v>
      </c>
      <c r="J528" s="83" t="s">
        <v>108</v>
      </c>
      <c r="K528" s="194" t="s">
        <v>1576</v>
      </c>
      <c r="L528" s="85" t="s">
        <v>985</v>
      </c>
      <c r="M528" s="200"/>
    </row>
    <row r="529" spans="1:17">
      <c r="B529" s="80">
        <v>4</v>
      </c>
      <c r="C529" s="103" t="s">
        <v>1644</v>
      </c>
      <c r="D529" s="104">
        <v>1</v>
      </c>
      <c r="E529" s="104"/>
      <c r="F529" s="145" t="s">
        <v>2541</v>
      </c>
      <c r="G529" s="105" t="s">
        <v>1645</v>
      </c>
      <c r="H529" s="81" t="s">
        <v>1242</v>
      </c>
      <c r="I529" s="82" t="s">
        <v>2047</v>
      </c>
      <c r="J529" s="83" t="s">
        <v>2467</v>
      </c>
      <c r="K529" s="199" t="s">
        <v>2466</v>
      </c>
      <c r="L529" s="85" t="s">
        <v>985</v>
      </c>
      <c r="M529" s="200"/>
    </row>
    <row r="530" spans="1:17">
      <c r="B530" s="80">
        <v>5</v>
      </c>
      <c r="C530" s="80" t="s">
        <v>1711</v>
      </c>
      <c r="D530" s="81">
        <v>1</v>
      </c>
      <c r="E530" s="81"/>
      <c r="F530" s="81" t="s">
        <v>17</v>
      </c>
      <c r="G530" s="87" t="s">
        <v>1177</v>
      </c>
      <c r="H530" s="81" t="s">
        <v>1242</v>
      </c>
      <c r="I530" s="82" t="s">
        <v>2428</v>
      </c>
      <c r="J530" s="83" t="s">
        <v>2500</v>
      </c>
      <c r="K530" s="199" t="s">
        <v>2499</v>
      </c>
      <c r="L530" s="85" t="s">
        <v>985</v>
      </c>
      <c r="M530" s="200"/>
      <c r="Q530" t="s">
        <v>1333</v>
      </c>
    </row>
    <row r="531" spans="1:17" s="197" customFormat="1">
      <c r="B531" s="80">
        <v>6</v>
      </c>
      <c r="C531" s="190" t="s">
        <v>1713</v>
      </c>
      <c r="D531" s="191">
        <v>1</v>
      </c>
      <c r="E531" s="191"/>
      <c r="F531" s="191" t="s">
        <v>432</v>
      </c>
      <c r="G531" s="192" t="s">
        <v>1186</v>
      </c>
      <c r="H531" s="191" t="s">
        <v>1252</v>
      </c>
      <c r="I531" s="198" t="s">
        <v>1684</v>
      </c>
      <c r="J531" s="194" t="s">
        <v>2508</v>
      </c>
      <c r="K531" s="199" t="s">
        <v>2499</v>
      </c>
      <c r="L531" s="215" t="s">
        <v>985</v>
      </c>
      <c r="M531" s="206"/>
      <c r="Q531" s="17" t="s">
        <v>1333</v>
      </c>
    </row>
    <row r="532" spans="1:17">
      <c r="B532" s="80">
        <v>7</v>
      </c>
      <c r="C532" s="80" t="s">
        <v>1715</v>
      </c>
      <c r="D532" s="81"/>
      <c r="E532" s="81">
        <v>1</v>
      </c>
      <c r="F532" s="81" t="s">
        <v>433</v>
      </c>
      <c r="G532" s="87" t="s">
        <v>668</v>
      </c>
      <c r="H532" s="191" t="s">
        <v>1252</v>
      </c>
      <c r="I532" s="82" t="s">
        <v>2047</v>
      </c>
      <c r="J532" s="83" t="s">
        <v>2500</v>
      </c>
      <c r="K532" s="199" t="s">
        <v>2499</v>
      </c>
      <c r="L532" s="85" t="s">
        <v>985</v>
      </c>
      <c r="M532" s="200"/>
      <c r="O532" t="s">
        <v>1333</v>
      </c>
      <c r="Q532" s="197"/>
    </row>
    <row r="533" spans="1:17">
      <c r="B533" s="80">
        <v>8</v>
      </c>
      <c r="C533" s="80" t="s">
        <v>1716</v>
      </c>
      <c r="D533" s="81"/>
      <c r="E533" s="81">
        <v>1</v>
      </c>
      <c r="F533" s="81" t="s">
        <v>434</v>
      </c>
      <c r="G533" s="87" t="s">
        <v>995</v>
      </c>
      <c r="H533" s="191" t="s">
        <v>1252</v>
      </c>
      <c r="I533" s="82" t="s">
        <v>2047</v>
      </c>
      <c r="J533" s="100" t="s">
        <v>676</v>
      </c>
      <c r="K533" s="199" t="s">
        <v>2499</v>
      </c>
      <c r="L533" s="85" t="s">
        <v>985</v>
      </c>
      <c r="M533" s="200"/>
      <c r="Q533" t="s">
        <v>1333</v>
      </c>
    </row>
    <row r="534" spans="1:17">
      <c r="B534" s="80">
        <v>9</v>
      </c>
      <c r="C534" s="190" t="s">
        <v>1718</v>
      </c>
      <c r="D534" s="81"/>
      <c r="E534" s="81">
        <v>1</v>
      </c>
      <c r="F534" s="81" t="s">
        <v>487</v>
      </c>
      <c r="G534" s="87" t="s">
        <v>1188</v>
      </c>
      <c r="H534" s="191" t="s">
        <v>1252</v>
      </c>
      <c r="I534" s="82" t="s">
        <v>2525</v>
      </c>
      <c r="J534" s="83" t="s">
        <v>677</v>
      </c>
      <c r="K534" s="199" t="s">
        <v>2499</v>
      </c>
      <c r="L534" s="85" t="s">
        <v>985</v>
      </c>
      <c r="M534" s="200"/>
      <c r="O534" s="17" t="s">
        <v>1333</v>
      </c>
    </row>
    <row r="535" spans="1:17">
      <c r="B535" s="80">
        <v>10</v>
      </c>
      <c r="C535" s="80" t="s">
        <v>1720</v>
      </c>
      <c r="D535" s="81">
        <v>1</v>
      </c>
      <c r="E535" s="81"/>
      <c r="F535" s="81" t="s">
        <v>489</v>
      </c>
      <c r="G535" s="87" t="s">
        <v>1190</v>
      </c>
      <c r="H535" s="81" t="s">
        <v>1298</v>
      </c>
      <c r="I535" s="82" t="s">
        <v>1648</v>
      </c>
      <c r="J535" s="100" t="s">
        <v>676</v>
      </c>
      <c r="K535" s="199" t="s">
        <v>2499</v>
      </c>
      <c r="L535" s="85" t="s">
        <v>985</v>
      </c>
      <c r="M535" s="200"/>
      <c r="P535" s="17" t="s">
        <v>1333</v>
      </c>
    </row>
    <row r="536" spans="1:17" s="197" customFormat="1">
      <c r="B536" s="80">
        <v>11</v>
      </c>
      <c r="C536" s="190" t="s">
        <v>1722</v>
      </c>
      <c r="D536" s="191">
        <v>1</v>
      </c>
      <c r="E536" s="191"/>
      <c r="F536" s="191" t="s">
        <v>488</v>
      </c>
      <c r="G536" s="192" t="s">
        <v>1189</v>
      </c>
      <c r="H536" s="191" t="s">
        <v>1298</v>
      </c>
      <c r="I536" s="198" t="s">
        <v>1684</v>
      </c>
      <c r="J536" s="194" t="s">
        <v>111</v>
      </c>
      <c r="K536" s="199" t="s">
        <v>2499</v>
      </c>
      <c r="L536" s="215" t="s">
        <v>985</v>
      </c>
      <c r="M536" s="206"/>
      <c r="N536"/>
      <c r="P536" s="228"/>
      <c r="Q536"/>
    </row>
    <row r="537" spans="1:17">
      <c r="B537" s="80">
        <v>12</v>
      </c>
      <c r="C537" s="80" t="s">
        <v>1024</v>
      </c>
      <c r="D537" s="81">
        <v>1</v>
      </c>
      <c r="E537" s="81"/>
      <c r="F537" s="81" t="s">
        <v>335</v>
      </c>
      <c r="G537" s="87" t="s">
        <v>552</v>
      </c>
      <c r="H537" s="81" t="s">
        <v>1317</v>
      </c>
      <c r="I537" s="82" t="s">
        <v>1957</v>
      </c>
      <c r="J537" s="83" t="s">
        <v>2505</v>
      </c>
      <c r="K537" s="199" t="s">
        <v>2499</v>
      </c>
      <c r="L537" s="85" t="s">
        <v>985</v>
      </c>
      <c r="M537" s="200"/>
      <c r="O537" t="s">
        <v>1333</v>
      </c>
      <c r="P537" s="17" t="s">
        <v>1333</v>
      </c>
    </row>
    <row r="538" spans="1:17">
      <c r="B538" s="80">
        <v>13</v>
      </c>
      <c r="C538" s="190" t="s">
        <v>554</v>
      </c>
      <c r="D538" s="81">
        <v>1</v>
      </c>
      <c r="E538" s="81"/>
      <c r="F538" s="81" t="s">
        <v>337</v>
      </c>
      <c r="G538" s="87" t="s">
        <v>555</v>
      </c>
      <c r="H538" s="81" t="s">
        <v>1317</v>
      </c>
      <c r="I538" s="82" t="s">
        <v>1957</v>
      </c>
      <c r="J538" s="83" t="s">
        <v>675</v>
      </c>
      <c r="K538" s="199" t="s">
        <v>2499</v>
      </c>
      <c r="L538" s="85" t="s">
        <v>985</v>
      </c>
      <c r="M538" s="200"/>
    </row>
    <row r="539" spans="1:17">
      <c r="B539" s="80">
        <v>14</v>
      </c>
      <c r="C539" s="80" t="s">
        <v>1011</v>
      </c>
      <c r="D539" s="81">
        <v>1</v>
      </c>
      <c r="E539" s="81"/>
      <c r="F539" s="81" t="s">
        <v>338</v>
      </c>
      <c r="G539" s="87" t="s">
        <v>556</v>
      </c>
      <c r="H539" s="81" t="s">
        <v>1317</v>
      </c>
      <c r="I539" s="82" t="s">
        <v>1957</v>
      </c>
      <c r="J539" s="83" t="s">
        <v>2500</v>
      </c>
      <c r="K539" s="199" t="s">
        <v>2499</v>
      </c>
      <c r="L539" s="85" t="s">
        <v>985</v>
      </c>
      <c r="M539" s="200"/>
      <c r="P539" s="17" t="s">
        <v>1333</v>
      </c>
      <c r="Q539" s="17" t="s">
        <v>1333</v>
      </c>
    </row>
    <row r="540" spans="1:17">
      <c r="B540" s="80">
        <v>15</v>
      </c>
      <c r="C540" s="80" t="s">
        <v>1021</v>
      </c>
      <c r="D540" s="81">
        <v>1</v>
      </c>
      <c r="E540" s="81"/>
      <c r="F540" s="81" t="s">
        <v>339</v>
      </c>
      <c r="G540" s="113" t="s">
        <v>557</v>
      </c>
      <c r="H540" s="81" t="s">
        <v>1317</v>
      </c>
      <c r="I540" s="82" t="s">
        <v>1957</v>
      </c>
      <c r="J540" s="83" t="s">
        <v>676</v>
      </c>
      <c r="K540" s="199" t="s">
        <v>2499</v>
      </c>
      <c r="L540" s="85" t="s">
        <v>985</v>
      </c>
      <c r="M540" s="200"/>
      <c r="P540" t="s">
        <v>1333</v>
      </c>
    </row>
    <row r="541" spans="1:17">
      <c r="A541" s="3"/>
      <c r="B541" s="80">
        <v>16</v>
      </c>
      <c r="C541" s="80" t="s">
        <v>1020</v>
      </c>
      <c r="D541" s="81">
        <v>1</v>
      </c>
      <c r="E541" s="81"/>
      <c r="F541" s="81" t="s">
        <v>340</v>
      </c>
      <c r="G541" s="113" t="s">
        <v>558</v>
      </c>
      <c r="H541" s="81" t="s">
        <v>1317</v>
      </c>
      <c r="I541" s="82" t="s">
        <v>1957</v>
      </c>
      <c r="J541" s="83" t="s">
        <v>2572</v>
      </c>
      <c r="K541" s="199" t="s">
        <v>2571</v>
      </c>
      <c r="L541" s="85" t="s">
        <v>985</v>
      </c>
      <c r="M541" s="200"/>
    </row>
    <row r="542" spans="1:17">
      <c r="B542" s="80">
        <v>17</v>
      </c>
      <c r="C542" s="80" t="s">
        <v>1022</v>
      </c>
      <c r="D542" s="81">
        <v>1</v>
      </c>
      <c r="E542" s="81"/>
      <c r="F542" s="81" t="s">
        <v>341</v>
      </c>
      <c r="G542" s="109" t="s">
        <v>387</v>
      </c>
      <c r="H542" s="81" t="s">
        <v>1317</v>
      </c>
      <c r="I542" s="82" t="s">
        <v>1957</v>
      </c>
      <c r="J542" s="83" t="s">
        <v>676</v>
      </c>
      <c r="K542" s="199" t="s">
        <v>2499</v>
      </c>
      <c r="L542" s="85" t="s">
        <v>985</v>
      </c>
      <c r="M542" s="200"/>
    </row>
    <row r="543" spans="1:17">
      <c r="B543" s="80"/>
      <c r="C543" s="103"/>
      <c r="D543" s="104"/>
      <c r="E543" s="104"/>
      <c r="F543" s="145"/>
      <c r="G543" s="105"/>
      <c r="H543" s="81"/>
      <c r="I543" s="82"/>
      <c r="J543" s="83"/>
      <c r="K543" s="195"/>
      <c r="L543" s="85"/>
      <c r="M543" s="200"/>
      <c r="P543" t="s">
        <v>1333</v>
      </c>
    </row>
    <row r="544" spans="1:17">
      <c r="B544" s="99" t="s">
        <v>761</v>
      </c>
      <c r="C544" s="93" t="s">
        <v>398</v>
      </c>
      <c r="D544" s="81"/>
      <c r="E544" s="81"/>
      <c r="F544" s="81"/>
      <c r="G544" s="87"/>
      <c r="H544" s="81"/>
      <c r="I544" s="82"/>
      <c r="J544" s="89"/>
      <c r="K544" s="195"/>
      <c r="L544" s="82"/>
      <c r="M544" s="200"/>
      <c r="P544" s="17" t="s">
        <v>1333</v>
      </c>
    </row>
    <row r="545" spans="2:17">
      <c r="B545" s="80"/>
      <c r="C545" s="80"/>
      <c r="D545" s="81"/>
      <c r="E545" s="81"/>
      <c r="F545" s="81"/>
      <c r="G545" s="87"/>
      <c r="H545" s="81"/>
      <c r="I545" s="82"/>
      <c r="J545" s="83"/>
      <c r="K545" s="194"/>
      <c r="L545" s="85"/>
      <c r="M545" s="200"/>
    </row>
    <row r="546" spans="2:17">
      <c r="B546" s="99" t="s">
        <v>762</v>
      </c>
      <c r="C546" s="93" t="s">
        <v>401</v>
      </c>
      <c r="D546" s="81"/>
      <c r="E546" s="81"/>
      <c r="F546" s="81"/>
      <c r="G546" s="87"/>
      <c r="H546" s="81"/>
      <c r="I546" s="82"/>
      <c r="J546" s="89"/>
      <c r="K546" s="89"/>
      <c r="L546" s="82"/>
      <c r="M546" s="200"/>
    </row>
    <row r="547" spans="2:17">
      <c r="B547" s="80"/>
      <c r="C547" s="80"/>
      <c r="D547" s="81"/>
      <c r="E547" s="81"/>
      <c r="F547" s="81"/>
      <c r="G547" s="87"/>
      <c r="H547" s="81"/>
      <c r="I547" s="82"/>
      <c r="J547" s="83"/>
      <c r="K547" s="83"/>
      <c r="L547" s="85"/>
      <c r="M547" s="200"/>
    </row>
    <row r="548" spans="2:17">
      <c r="B548" s="99" t="s">
        <v>763</v>
      </c>
      <c r="C548" s="93" t="s">
        <v>410</v>
      </c>
      <c r="D548" s="81"/>
      <c r="E548" s="81"/>
      <c r="F548" s="81"/>
      <c r="G548" s="87"/>
      <c r="H548" s="81"/>
      <c r="I548" s="82"/>
      <c r="J548" s="89"/>
      <c r="K548" s="89"/>
      <c r="L548" s="82"/>
      <c r="M548" s="200"/>
      <c r="Q548" s="17" t="s">
        <v>1333</v>
      </c>
    </row>
    <row r="549" spans="2:17">
      <c r="B549" s="190"/>
      <c r="C549" s="80"/>
      <c r="D549" s="81"/>
      <c r="E549" s="81"/>
      <c r="F549" s="81"/>
      <c r="G549" s="87"/>
      <c r="H549" s="81"/>
      <c r="I549" s="82"/>
      <c r="J549" s="83"/>
      <c r="K549" s="194"/>
      <c r="L549" s="85"/>
      <c r="M549" s="200"/>
    </row>
    <row r="550" spans="2:17">
      <c r="B550" s="99" t="s">
        <v>582</v>
      </c>
      <c r="C550" s="93" t="s">
        <v>416</v>
      </c>
      <c r="D550" s="81"/>
      <c r="E550" s="81"/>
      <c r="F550" s="81"/>
      <c r="G550" s="87"/>
      <c r="H550" s="81"/>
      <c r="I550" s="82"/>
      <c r="J550" s="89"/>
      <c r="K550" s="195"/>
      <c r="L550" s="82"/>
      <c r="M550" s="200">
        <v>2</v>
      </c>
    </row>
    <row r="551" spans="2:17">
      <c r="B551" s="80">
        <v>1</v>
      </c>
      <c r="C551" s="80" t="s">
        <v>418</v>
      </c>
      <c r="D551" s="81">
        <v>1</v>
      </c>
      <c r="E551" s="81"/>
      <c r="F551" s="81" t="s">
        <v>419</v>
      </c>
      <c r="G551" s="87" t="s">
        <v>994</v>
      </c>
      <c r="H551" s="81" t="s">
        <v>1242</v>
      </c>
      <c r="I551" s="82" t="s">
        <v>494</v>
      </c>
      <c r="J551" s="83" t="s">
        <v>2569</v>
      </c>
      <c r="K551" s="199" t="s">
        <v>2571</v>
      </c>
      <c r="L551" s="85" t="s">
        <v>985</v>
      </c>
      <c r="M551" s="200"/>
      <c r="P551" t="s">
        <v>565</v>
      </c>
    </row>
    <row r="552" spans="2:17">
      <c r="B552" s="80">
        <v>2</v>
      </c>
      <c r="C552" s="80" t="s">
        <v>1019</v>
      </c>
      <c r="D552" s="81">
        <v>1</v>
      </c>
      <c r="E552" s="81"/>
      <c r="F552" s="81" t="s">
        <v>344</v>
      </c>
      <c r="G552" s="87" t="s">
        <v>564</v>
      </c>
      <c r="H552" s="81" t="s">
        <v>1317</v>
      </c>
      <c r="I552" s="82" t="s">
        <v>1957</v>
      </c>
      <c r="J552" s="83" t="s">
        <v>676</v>
      </c>
      <c r="K552" s="199" t="s">
        <v>2499</v>
      </c>
      <c r="L552" s="85" t="s">
        <v>985</v>
      </c>
      <c r="M552" s="200"/>
    </row>
    <row r="553" spans="2:17">
      <c r="B553" s="80"/>
      <c r="C553" s="80"/>
      <c r="D553" s="81"/>
      <c r="E553" s="81"/>
      <c r="F553" s="81"/>
      <c r="G553" s="87"/>
      <c r="H553" s="81"/>
      <c r="I553" s="82"/>
      <c r="J553" s="83"/>
      <c r="K553" s="194"/>
      <c r="L553" s="85"/>
      <c r="M553" s="200"/>
      <c r="P553" s="490" t="s">
        <v>1333</v>
      </c>
    </row>
    <row r="554" spans="2:17">
      <c r="B554" s="74" t="s">
        <v>764</v>
      </c>
      <c r="C554" s="9" t="s">
        <v>420</v>
      </c>
      <c r="D554" s="10"/>
      <c r="E554" s="10"/>
      <c r="F554" s="10"/>
      <c r="G554" s="11"/>
      <c r="H554" s="10"/>
      <c r="I554" s="12"/>
      <c r="J554" s="13"/>
      <c r="K554" s="195"/>
      <c r="L554" s="12"/>
      <c r="M554" s="200"/>
      <c r="P554" t="s">
        <v>1333</v>
      </c>
    </row>
    <row r="555" spans="2:17">
      <c r="B555" s="80"/>
      <c r="C555" s="80"/>
      <c r="D555" s="81"/>
      <c r="E555" s="81"/>
      <c r="F555" s="81"/>
      <c r="G555" s="87"/>
      <c r="H555" s="81"/>
      <c r="I555" s="82"/>
      <c r="J555" s="83"/>
      <c r="K555" s="194"/>
      <c r="L555" s="85"/>
      <c r="M555" s="200"/>
    </row>
    <row r="556" spans="2:17">
      <c r="B556" s="99" t="s">
        <v>765</v>
      </c>
      <c r="C556" s="93" t="s">
        <v>421</v>
      </c>
      <c r="D556" s="81"/>
      <c r="E556" s="81"/>
      <c r="F556" s="81"/>
      <c r="G556" s="87"/>
      <c r="H556" s="81"/>
      <c r="I556" s="82"/>
      <c r="J556" s="89"/>
      <c r="K556" s="195"/>
      <c r="L556" s="82"/>
      <c r="M556" s="200">
        <v>1</v>
      </c>
    </row>
    <row r="557" spans="2:17">
      <c r="B557" s="80">
        <v>1</v>
      </c>
      <c r="C557" s="80" t="s">
        <v>422</v>
      </c>
      <c r="D557" s="81">
        <v>1</v>
      </c>
      <c r="E557" s="81"/>
      <c r="F557" s="81" t="s">
        <v>423</v>
      </c>
      <c r="G557" s="87" t="s">
        <v>1182</v>
      </c>
      <c r="H557" s="81" t="s">
        <v>1242</v>
      </c>
      <c r="I557" s="82" t="s">
        <v>1957</v>
      </c>
      <c r="J557" s="344" t="s">
        <v>2502</v>
      </c>
      <c r="K557" s="195" t="s">
        <v>2499</v>
      </c>
      <c r="L557" s="85" t="s">
        <v>985</v>
      </c>
      <c r="M557" s="200"/>
    </row>
    <row r="558" spans="2:17">
      <c r="B558" s="80"/>
      <c r="C558" s="80"/>
      <c r="D558" s="81"/>
      <c r="E558" s="81"/>
      <c r="F558" s="81"/>
      <c r="G558" s="87"/>
      <c r="H558" s="81"/>
      <c r="I558" s="82"/>
      <c r="J558" s="83"/>
      <c r="K558" s="194"/>
      <c r="L558" s="85"/>
      <c r="M558" s="200"/>
    </row>
    <row r="559" spans="2:17">
      <c r="B559" s="241" t="s">
        <v>613</v>
      </c>
      <c r="C559" s="93" t="s">
        <v>1116</v>
      </c>
      <c r="D559" s="81"/>
      <c r="E559" s="81"/>
      <c r="F559" s="81"/>
      <c r="G559" s="87"/>
      <c r="H559" s="81"/>
      <c r="I559" s="82"/>
      <c r="J559" s="89"/>
      <c r="K559" s="89"/>
      <c r="L559" s="82"/>
      <c r="M559" s="200"/>
    </row>
    <row r="560" spans="2:17">
      <c r="B560" s="241"/>
      <c r="C560" s="93"/>
      <c r="D560" s="81"/>
      <c r="E560" s="81"/>
      <c r="F560" s="81"/>
      <c r="G560" s="87"/>
      <c r="H560" s="81"/>
      <c r="I560" s="82"/>
      <c r="J560" s="89"/>
      <c r="K560" s="89"/>
      <c r="L560" s="82"/>
      <c r="M560" s="200"/>
    </row>
    <row r="561" spans="2:17">
      <c r="B561" s="93"/>
      <c r="C561" s="93"/>
      <c r="D561" s="81"/>
      <c r="E561" s="81"/>
      <c r="F561" s="81"/>
      <c r="G561" s="87"/>
      <c r="H561" s="81"/>
      <c r="I561" s="82"/>
      <c r="J561" s="89"/>
      <c r="K561" s="89"/>
      <c r="L561" s="82"/>
      <c r="M561" s="200"/>
    </row>
    <row r="562" spans="2:17">
      <c r="B562" s="99" t="s">
        <v>756</v>
      </c>
      <c r="C562" s="93" t="s">
        <v>424</v>
      </c>
      <c r="D562" s="81"/>
      <c r="E562" s="81"/>
      <c r="F562" s="81"/>
      <c r="G562" s="87"/>
      <c r="H562" s="81"/>
      <c r="I562" s="82"/>
      <c r="J562" s="89"/>
      <c r="K562" s="89"/>
      <c r="L562" s="82"/>
      <c r="M562" s="200">
        <v>0</v>
      </c>
    </row>
    <row r="563" spans="2:17">
      <c r="B563" s="99"/>
      <c r="C563" s="93"/>
      <c r="D563" s="81"/>
      <c r="E563" s="81"/>
      <c r="F563" s="81"/>
      <c r="G563" s="87"/>
      <c r="H563" s="81"/>
      <c r="I563" s="82"/>
      <c r="J563" s="89"/>
      <c r="K563" s="89"/>
      <c r="L563" s="82"/>
      <c r="M563" s="200"/>
    </row>
    <row r="564" spans="2:17">
      <c r="B564" s="99" t="s">
        <v>757</v>
      </c>
      <c r="C564" s="93" t="s">
        <v>425</v>
      </c>
      <c r="D564" s="81"/>
      <c r="E564" s="81"/>
      <c r="F564" s="81"/>
      <c r="G564" s="87"/>
      <c r="H564" s="81"/>
      <c r="I564" s="82"/>
      <c r="J564" s="89"/>
      <c r="K564" s="89"/>
      <c r="L564" s="82"/>
      <c r="M564" s="200">
        <v>0</v>
      </c>
    </row>
    <row r="565" spans="2:17">
      <c r="B565" s="80"/>
      <c r="C565" s="80"/>
      <c r="D565" s="81"/>
      <c r="E565" s="81"/>
      <c r="F565" s="81"/>
      <c r="G565" s="87"/>
      <c r="H565" s="81"/>
      <c r="I565" s="82"/>
      <c r="J565" s="83"/>
      <c r="K565" s="199"/>
      <c r="L565" s="85"/>
      <c r="M565" s="200"/>
    </row>
    <row r="566" spans="2:17">
      <c r="B566" s="80"/>
      <c r="C566" s="80"/>
      <c r="D566" s="81"/>
      <c r="E566" s="81"/>
      <c r="F566" s="81"/>
      <c r="G566" s="87"/>
      <c r="H566" s="81"/>
      <c r="I566" s="82"/>
      <c r="J566" s="83"/>
      <c r="K566" s="83"/>
      <c r="L566" s="85"/>
      <c r="M566" s="200"/>
    </row>
    <row r="567" spans="2:17">
      <c r="B567" s="241" t="s">
        <v>749</v>
      </c>
      <c r="C567" s="93" t="s">
        <v>435</v>
      </c>
      <c r="D567" s="10"/>
      <c r="E567" s="10"/>
      <c r="F567" s="10"/>
      <c r="G567" s="11"/>
      <c r="H567" s="10"/>
      <c r="I567" s="12"/>
      <c r="J567" s="13"/>
      <c r="K567" s="195"/>
      <c r="L567" s="12"/>
      <c r="M567" s="200">
        <v>1</v>
      </c>
    </row>
    <row r="568" spans="2:17">
      <c r="B568" s="241"/>
      <c r="C568" s="93"/>
      <c r="D568" s="10"/>
      <c r="E568" s="10"/>
      <c r="F568" s="10"/>
      <c r="G568" s="11"/>
      <c r="H568" s="10"/>
      <c r="I568" s="12"/>
      <c r="J568" s="13"/>
      <c r="K568" s="391"/>
      <c r="L568" s="12"/>
      <c r="M568" s="200"/>
      <c r="P568" s="490" t="s">
        <v>1333</v>
      </c>
    </row>
    <row r="569" spans="2:17">
      <c r="B569" s="80">
        <v>1</v>
      </c>
      <c r="C569" s="80" t="s">
        <v>437</v>
      </c>
      <c r="D569" s="81"/>
      <c r="E569" s="81">
        <v>1</v>
      </c>
      <c r="F569" s="81" t="s">
        <v>439</v>
      </c>
      <c r="G569" s="87" t="s">
        <v>1194</v>
      </c>
      <c r="H569" s="81" t="s">
        <v>1353</v>
      </c>
      <c r="I569" s="82" t="s">
        <v>1397</v>
      </c>
      <c r="J569" s="83" t="s">
        <v>2508</v>
      </c>
      <c r="K569" s="199" t="s">
        <v>2499</v>
      </c>
      <c r="L569" s="85" t="s">
        <v>985</v>
      </c>
      <c r="M569" s="200"/>
    </row>
    <row r="570" spans="2:17">
      <c r="B570" s="80"/>
      <c r="C570" s="94"/>
      <c r="D570" s="95"/>
      <c r="E570" s="95"/>
      <c r="F570" s="95"/>
      <c r="G570" s="96"/>
      <c r="H570" s="95"/>
      <c r="I570" s="97"/>
      <c r="J570" s="98"/>
      <c r="K570" s="98"/>
      <c r="L570" s="85"/>
      <c r="M570" s="200"/>
      <c r="Q570" s="17" t="s">
        <v>1333</v>
      </c>
    </row>
    <row r="571" spans="2:17" ht="18">
      <c r="B571" s="528" t="s">
        <v>565</v>
      </c>
      <c r="C571" s="529"/>
      <c r="D571" s="118">
        <f>SUM(D8:D570)</f>
        <v>180</v>
      </c>
      <c r="E571" s="118">
        <f>SUM(E8:E570)</f>
        <v>251</v>
      </c>
      <c r="F571" s="90"/>
      <c r="G571" s="91"/>
      <c r="H571" s="91"/>
      <c r="I571" s="91"/>
      <c r="J571" s="91"/>
      <c r="K571" s="91"/>
      <c r="L571" s="92"/>
      <c r="M571" s="208">
        <f>SUM(M9:M569)</f>
        <v>431</v>
      </c>
      <c r="N571" s="1"/>
    </row>
    <row r="572" spans="2:17" ht="25.5">
      <c r="B572" s="481"/>
      <c r="C572" s="481"/>
      <c r="D572" s="482"/>
      <c r="E572" s="482"/>
      <c r="F572" s="483"/>
      <c r="G572" s="483"/>
      <c r="H572" s="483"/>
      <c r="I572" s="483"/>
      <c r="J572" s="483"/>
      <c r="K572" s="483"/>
      <c r="L572" s="483"/>
      <c r="M572" s="150"/>
      <c r="N572" s="1"/>
    </row>
    <row r="573" spans="2:17" ht="15" customHeight="1">
      <c r="B573" s="147"/>
      <c r="C573" s="147"/>
      <c r="D573" s="148"/>
      <c r="E573" s="148"/>
      <c r="F573" s="149"/>
      <c r="G573" s="149"/>
      <c r="H573" s="149"/>
      <c r="I573" s="149"/>
      <c r="J573" s="149"/>
      <c r="K573" s="149"/>
      <c r="L573" s="149"/>
      <c r="M573" s="150"/>
      <c r="N573" s="1"/>
    </row>
    <row r="574" spans="2:17" s="33" customFormat="1" ht="13.5" customHeight="1">
      <c r="B574" s="43"/>
      <c r="C574" s="151" t="s">
        <v>844</v>
      </c>
      <c r="D574" s="43"/>
      <c r="E574" s="43"/>
      <c r="F574" s="43"/>
      <c r="G574" s="43"/>
      <c r="H574" s="43"/>
      <c r="I574" s="43"/>
      <c r="J574" s="43"/>
      <c r="K574" s="43"/>
      <c r="L574" s="43"/>
      <c r="M574" s="152"/>
    </row>
    <row r="575" spans="2:17" s="33" customFormat="1" ht="14.25" customHeight="1">
      <c r="B575" s="43"/>
      <c r="C575" s="43" t="s">
        <v>2284</v>
      </c>
      <c r="D575" s="43"/>
      <c r="E575" s="43"/>
      <c r="F575" s="43">
        <f>M571</f>
        <v>431</v>
      </c>
      <c r="G575" s="153" t="s">
        <v>846</v>
      </c>
      <c r="H575" s="43"/>
      <c r="I575" s="43"/>
      <c r="J575" s="43"/>
      <c r="K575" s="43"/>
      <c r="L575" s="43"/>
      <c r="M575" s="152"/>
    </row>
    <row r="576" spans="2:17" s="33" customFormat="1" ht="14.25" customHeight="1">
      <c r="B576" s="43"/>
      <c r="C576" s="43" t="s">
        <v>1586</v>
      </c>
      <c r="D576" s="43"/>
      <c r="E576" s="43"/>
      <c r="F576" s="154">
        <v>4</v>
      </c>
      <c r="G576" s="153" t="s">
        <v>846</v>
      </c>
      <c r="H576" s="43"/>
      <c r="I576" s="43"/>
      <c r="J576" s="43"/>
      <c r="K576" s="43"/>
      <c r="L576" s="43"/>
      <c r="M576" s="152"/>
    </row>
    <row r="577" spans="2:13" s="33" customFormat="1" ht="16.5" customHeight="1">
      <c r="B577" s="43"/>
      <c r="C577" s="43" t="s">
        <v>158</v>
      </c>
      <c r="D577" s="43"/>
      <c r="E577" s="43"/>
      <c r="F577" s="43">
        <v>1</v>
      </c>
      <c r="G577" s="153" t="s">
        <v>846</v>
      </c>
      <c r="H577" s="43"/>
      <c r="I577" s="43"/>
      <c r="J577" s="43"/>
      <c r="K577" s="43"/>
      <c r="L577" s="43"/>
      <c r="M577" s="152"/>
    </row>
    <row r="578" spans="2:13" s="33" customFormat="1" ht="16.5" customHeight="1">
      <c r="B578" s="43"/>
      <c r="C578" s="43" t="s">
        <v>157</v>
      </c>
      <c r="D578" s="43"/>
      <c r="E578" s="43"/>
      <c r="F578" s="43">
        <v>1</v>
      </c>
      <c r="G578" s="153" t="s">
        <v>846</v>
      </c>
      <c r="H578" s="43"/>
      <c r="I578" s="43"/>
      <c r="J578" s="43" t="s">
        <v>1333</v>
      </c>
      <c r="K578" s="43"/>
      <c r="L578" s="43"/>
      <c r="M578" s="152"/>
    </row>
    <row r="579" spans="2:13" s="33" customFormat="1" ht="16.5" customHeight="1">
      <c r="B579" s="43"/>
      <c r="C579" s="43" t="s">
        <v>1553</v>
      </c>
      <c r="D579" s="43"/>
      <c r="E579" s="43"/>
      <c r="F579" s="43">
        <v>3</v>
      </c>
      <c r="G579" s="153" t="s">
        <v>846</v>
      </c>
      <c r="H579" s="43"/>
      <c r="I579" s="43"/>
      <c r="J579" s="43"/>
      <c r="K579" s="43"/>
      <c r="L579" s="43"/>
      <c r="M579" s="152"/>
    </row>
    <row r="580" spans="2:13" s="33" customFormat="1" ht="16.5" customHeight="1">
      <c r="B580" s="43"/>
      <c r="C580" s="43" t="s">
        <v>1564</v>
      </c>
      <c r="D580" s="43"/>
      <c r="E580" s="43"/>
      <c r="F580" s="43">
        <v>1</v>
      </c>
      <c r="G580" s="153" t="s">
        <v>846</v>
      </c>
      <c r="H580" s="43"/>
      <c r="I580" s="43"/>
      <c r="J580" s="43"/>
      <c r="K580" s="43"/>
      <c r="L580" s="43"/>
      <c r="M580" s="152"/>
    </row>
    <row r="581" spans="2:13" s="33" customFormat="1" ht="16.5" customHeight="1">
      <c r="B581" s="43"/>
      <c r="C581" s="43" t="s">
        <v>156</v>
      </c>
      <c r="D581" s="43"/>
      <c r="E581" s="43"/>
      <c r="F581" s="154">
        <v>5</v>
      </c>
      <c r="G581" s="153" t="s">
        <v>846</v>
      </c>
      <c r="I581" s="43"/>
      <c r="J581" s="43"/>
      <c r="K581" s="43"/>
      <c r="L581" s="43"/>
      <c r="M581" s="152"/>
    </row>
    <row r="582" spans="2:13" s="33" customFormat="1" ht="16.5" customHeight="1">
      <c r="B582" s="43"/>
      <c r="C582" s="43" t="s">
        <v>1555</v>
      </c>
      <c r="D582" s="43"/>
      <c r="E582" s="43"/>
      <c r="F582" s="154">
        <v>2</v>
      </c>
      <c r="G582" s="153" t="s">
        <v>846</v>
      </c>
      <c r="H582" s="43"/>
      <c r="I582" s="43"/>
      <c r="J582" s="43"/>
      <c r="K582" s="514" t="s">
        <v>1333</v>
      </c>
      <c r="L582" s="43"/>
      <c r="M582" s="152"/>
    </row>
    <row r="583" spans="2:13" s="33" customFormat="1" ht="16.5" customHeight="1">
      <c r="B583" s="43"/>
      <c r="C583" s="43" t="s">
        <v>1556</v>
      </c>
      <c r="D583" s="43"/>
      <c r="E583" s="43"/>
      <c r="F583" s="154">
        <v>2</v>
      </c>
      <c r="G583" s="153" t="s">
        <v>846</v>
      </c>
      <c r="H583" s="43"/>
      <c r="I583" s="43"/>
      <c r="J583" s="43"/>
      <c r="K583" s="43"/>
      <c r="L583" s="43"/>
      <c r="M583" s="152"/>
    </row>
    <row r="584" spans="2:13" s="33" customFormat="1" ht="16.5" customHeight="1">
      <c r="B584" s="43"/>
      <c r="C584" s="43" t="s">
        <v>1561</v>
      </c>
      <c r="D584" s="43"/>
      <c r="E584" s="43"/>
      <c r="F584" s="154">
        <v>0</v>
      </c>
      <c r="G584" s="153" t="s">
        <v>846</v>
      </c>
      <c r="H584" s="43"/>
      <c r="I584" s="43"/>
      <c r="J584" s="43"/>
      <c r="K584" s="43"/>
      <c r="L584" s="43"/>
      <c r="M584" s="152"/>
    </row>
    <row r="585" spans="2:13" s="33" customFormat="1" ht="16.5" customHeight="1">
      <c r="B585" s="43"/>
      <c r="C585" s="43" t="s">
        <v>1930</v>
      </c>
      <c r="D585" s="43"/>
      <c r="E585" s="43"/>
      <c r="F585" s="154">
        <v>1</v>
      </c>
      <c r="G585" s="153" t="s">
        <v>846</v>
      </c>
      <c r="H585" s="43"/>
      <c r="I585" s="43"/>
      <c r="J585" s="43"/>
      <c r="K585" s="43"/>
      <c r="L585" s="43"/>
      <c r="M585" s="152"/>
    </row>
    <row r="586" spans="2:13" s="33" customFormat="1" ht="16.5" customHeight="1">
      <c r="B586" s="43"/>
      <c r="C586" s="43" t="s">
        <v>1562</v>
      </c>
      <c r="D586" s="43"/>
      <c r="E586" s="43"/>
      <c r="F586" s="154">
        <v>4</v>
      </c>
      <c r="G586" s="153" t="s">
        <v>846</v>
      </c>
      <c r="H586" s="43"/>
      <c r="I586" s="43"/>
      <c r="J586" s="43"/>
      <c r="K586" s="43"/>
      <c r="L586" s="43"/>
      <c r="M586" s="152"/>
    </row>
    <row r="587" spans="2:13" s="33" customFormat="1" ht="16.5" customHeight="1">
      <c r="B587" s="43"/>
      <c r="C587" s="43" t="s">
        <v>1554</v>
      </c>
      <c r="D587" s="43"/>
      <c r="E587" s="43"/>
      <c r="F587" s="43">
        <v>15</v>
      </c>
      <c r="G587" s="153" t="s">
        <v>846</v>
      </c>
      <c r="H587" s="43"/>
      <c r="I587" s="43"/>
      <c r="J587" s="43"/>
      <c r="K587" s="43"/>
      <c r="L587" s="43"/>
      <c r="M587" s="152"/>
    </row>
    <row r="588" spans="2:13" s="33" customFormat="1" ht="16.5" customHeight="1">
      <c r="B588" s="43"/>
      <c r="C588" s="43" t="s">
        <v>1566</v>
      </c>
      <c r="D588" s="43"/>
      <c r="E588" s="43"/>
      <c r="F588" s="43">
        <v>33</v>
      </c>
      <c r="G588" s="153" t="s">
        <v>846</v>
      </c>
      <c r="H588" s="43"/>
      <c r="I588" s="43"/>
      <c r="J588" s="43"/>
      <c r="K588" s="43"/>
      <c r="L588" s="43"/>
      <c r="M588" s="152"/>
    </row>
    <row r="589" spans="2:13" s="33" customFormat="1" ht="16.5" customHeight="1">
      <c r="B589" s="43"/>
      <c r="C589" s="527" t="s">
        <v>1557</v>
      </c>
      <c r="D589" s="527"/>
      <c r="E589" s="527"/>
      <c r="F589" s="43">
        <v>0</v>
      </c>
      <c r="G589" s="153" t="s">
        <v>846</v>
      </c>
      <c r="H589" s="43"/>
      <c r="I589" s="43"/>
      <c r="J589" s="43"/>
      <c r="K589" s="43"/>
      <c r="L589" s="43"/>
      <c r="M589" s="152"/>
    </row>
    <row r="590" spans="2:13" s="33" customFormat="1" ht="16.5" customHeight="1">
      <c r="B590" s="43"/>
      <c r="C590" s="524" t="s">
        <v>1558</v>
      </c>
      <c r="D590" s="524"/>
      <c r="E590" s="524"/>
      <c r="F590" s="43">
        <v>4</v>
      </c>
      <c r="G590" s="153" t="s">
        <v>846</v>
      </c>
      <c r="H590" s="43"/>
      <c r="I590" s="43"/>
      <c r="J590" s="43"/>
      <c r="K590" s="43"/>
      <c r="L590" s="43"/>
      <c r="M590" s="152"/>
    </row>
    <row r="591" spans="2:13" s="33" customFormat="1" ht="16.5" customHeight="1">
      <c r="B591" s="43"/>
      <c r="C591" s="43" t="s">
        <v>1559</v>
      </c>
      <c r="D591" s="155"/>
      <c r="E591" s="155"/>
      <c r="F591" s="43">
        <v>1</v>
      </c>
      <c r="G591" s="153" t="s">
        <v>846</v>
      </c>
      <c r="H591" s="43"/>
      <c r="I591" s="43"/>
      <c r="J591" s="43"/>
      <c r="K591" s="43"/>
      <c r="L591" s="43"/>
      <c r="M591" s="152"/>
    </row>
    <row r="592" spans="2:13" s="33" customFormat="1" ht="16.5" customHeight="1">
      <c r="B592" s="43"/>
      <c r="C592" s="43" t="s">
        <v>1560</v>
      </c>
      <c r="D592" s="155"/>
      <c r="E592" s="155"/>
      <c r="F592" s="43">
        <v>2</v>
      </c>
      <c r="G592" s="153" t="s">
        <v>846</v>
      </c>
      <c r="H592" s="43"/>
      <c r="I592" s="43"/>
      <c r="J592" s="43"/>
      <c r="K592" s="43"/>
      <c r="L592" s="43"/>
      <c r="M592" s="152"/>
    </row>
    <row r="593" spans="2:13" s="33" customFormat="1" ht="16.5" customHeight="1">
      <c r="B593" s="43"/>
      <c r="C593" s="43" t="s">
        <v>1932</v>
      </c>
      <c r="D593" s="155"/>
      <c r="E593" s="155"/>
      <c r="F593" s="43">
        <v>1</v>
      </c>
      <c r="G593" s="153" t="s">
        <v>846</v>
      </c>
      <c r="H593" s="43"/>
      <c r="I593" s="43"/>
      <c r="J593" s="43"/>
      <c r="K593" s="43"/>
      <c r="L593" s="43"/>
      <c r="M593" s="152"/>
    </row>
    <row r="594" spans="2:13" s="33" customFormat="1" ht="16.5" customHeight="1">
      <c r="B594" s="43"/>
      <c r="C594" s="43" t="s">
        <v>1933</v>
      </c>
      <c r="D594" s="155"/>
      <c r="E594" s="155"/>
      <c r="F594" s="43">
        <v>1</v>
      </c>
      <c r="G594" s="153" t="s">
        <v>846</v>
      </c>
      <c r="H594" s="43"/>
      <c r="I594" s="43"/>
      <c r="J594" s="43"/>
      <c r="K594" s="43"/>
      <c r="L594" s="43"/>
      <c r="M594" s="152"/>
    </row>
    <row r="595" spans="2:13" s="33" customFormat="1" ht="16.5" customHeight="1">
      <c r="B595" s="43"/>
      <c r="C595" s="43" t="s">
        <v>1935</v>
      </c>
      <c r="D595" s="155"/>
      <c r="E595" s="155"/>
      <c r="F595" s="43">
        <v>0</v>
      </c>
      <c r="G595" s="153" t="s">
        <v>846</v>
      </c>
      <c r="H595" s="43"/>
      <c r="I595" s="43"/>
      <c r="J595" s="43"/>
      <c r="K595" s="43"/>
      <c r="L595" s="43"/>
      <c r="M595" s="152"/>
    </row>
    <row r="596" spans="2:13" s="33" customFormat="1" ht="16.5" customHeight="1">
      <c r="B596" s="43"/>
      <c r="C596" s="526" t="s">
        <v>1931</v>
      </c>
      <c r="D596" s="526"/>
      <c r="E596" s="526"/>
      <c r="F596" s="154">
        <v>0</v>
      </c>
      <c r="G596" s="153" t="s">
        <v>846</v>
      </c>
      <c r="H596" s="43"/>
      <c r="I596" s="43"/>
      <c r="J596" s="43"/>
      <c r="K596" s="43"/>
      <c r="L596" s="43"/>
      <c r="M596" s="152"/>
    </row>
    <row r="597" spans="2:13" s="33" customFormat="1" ht="16.5" customHeight="1">
      <c r="B597" s="43"/>
      <c r="C597" s="526" t="s">
        <v>1563</v>
      </c>
      <c r="D597" s="526"/>
      <c r="E597" s="526"/>
      <c r="F597" s="154">
        <v>5</v>
      </c>
      <c r="G597" s="153" t="s">
        <v>846</v>
      </c>
      <c r="H597" s="43"/>
      <c r="I597" s="43"/>
      <c r="J597" s="43"/>
      <c r="K597" s="43"/>
      <c r="L597" s="43"/>
      <c r="M597" s="152"/>
    </row>
    <row r="598" spans="2:13" s="33" customFormat="1" ht="16.5" customHeight="1">
      <c r="B598" s="43"/>
      <c r="C598" s="43" t="s">
        <v>1934</v>
      </c>
      <c r="D598" s="155"/>
      <c r="E598" s="155"/>
      <c r="F598" s="43">
        <v>3</v>
      </c>
      <c r="G598" s="153" t="s">
        <v>846</v>
      </c>
      <c r="H598" s="43"/>
      <c r="I598" s="43"/>
      <c r="J598" s="43"/>
      <c r="K598" s="43"/>
      <c r="L598" s="43"/>
      <c r="M598" s="152"/>
    </row>
    <row r="599" spans="2:13" s="33" customFormat="1" ht="16.5" customHeight="1">
      <c r="B599" s="43"/>
      <c r="C599" s="43" t="s">
        <v>1565</v>
      </c>
      <c r="D599" s="43"/>
      <c r="E599" s="43"/>
      <c r="F599" s="154">
        <v>10</v>
      </c>
      <c r="G599" s="153" t="s">
        <v>846</v>
      </c>
      <c r="H599" s="43"/>
      <c r="I599" s="43"/>
      <c r="J599" s="43"/>
      <c r="K599" s="43"/>
      <c r="L599" s="43"/>
      <c r="M599" s="152"/>
    </row>
    <row r="600" spans="2:13" s="33" customFormat="1" ht="16.5" customHeight="1">
      <c r="B600" s="43"/>
      <c r="C600" s="43" t="s">
        <v>227</v>
      </c>
      <c r="D600" s="43"/>
      <c r="E600" s="43"/>
      <c r="F600" s="154">
        <v>8</v>
      </c>
      <c r="G600" s="153" t="s">
        <v>846</v>
      </c>
      <c r="H600" s="43"/>
      <c r="I600" s="43"/>
      <c r="J600" s="43"/>
      <c r="K600" s="43"/>
      <c r="L600" s="43"/>
      <c r="M600" s="152"/>
    </row>
    <row r="601" spans="2:13" s="33" customFormat="1" ht="16.5" customHeight="1">
      <c r="B601" s="43"/>
      <c r="C601" s="43" t="s">
        <v>159</v>
      </c>
      <c r="D601" s="43"/>
      <c r="E601" s="43"/>
      <c r="F601" s="154">
        <v>21</v>
      </c>
      <c r="G601" s="153" t="s">
        <v>846</v>
      </c>
      <c r="H601" s="43"/>
      <c r="I601" s="43"/>
      <c r="J601" s="43"/>
      <c r="K601" s="43"/>
      <c r="L601" s="43"/>
      <c r="M601" s="152"/>
    </row>
    <row r="602" spans="2:13" s="33" customFormat="1" ht="16.5" customHeight="1">
      <c r="B602" s="43"/>
      <c r="C602" s="43" t="s">
        <v>1937</v>
      </c>
      <c r="D602" s="43"/>
      <c r="E602" s="43"/>
      <c r="F602" s="154">
        <v>1</v>
      </c>
      <c r="G602" s="153" t="s">
        <v>846</v>
      </c>
      <c r="H602" s="43"/>
      <c r="I602" s="43"/>
      <c r="J602" s="43"/>
      <c r="K602" s="43"/>
      <c r="L602" s="43"/>
      <c r="M602" s="152"/>
    </row>
    <row r="603" spans="2:13" s="33" customFormat="1" ht="16.5" customHeight="1">
      <c r="B603" s="43"/>
      <c r="C603" s="43" t="s">
        <v>1936</v>
      </c>
      <c r="D603" s="43"/>
      <c r="E603" s="43"/>
      <c r="F603" s="154">
        <v>4</v>
      </c>
      <c r="G603" s="153" t="s">
        <v>846</v>
      </c>
      <c r="H603" s="43"/>
      <c r="I603" s="43"/>
      <c r="J603" s="43" t="s">
        <v>1333</v>
      </c>
      <c r="K603" s="43"/>
      <c r="L603" s="43"/>
      <c r="M603" s="152"/>
    </row>
    <row r="604" spans="2:13" s="33" customFormat="1" ht="15" customHeight="1">
      <c r="B604" s="43"/>
      <c r="C604" s="151" t="s">
        <v>845</v>
      </c>
      <c r="D604" s="43"/>
      <c r="E604" s="43"/>
      <c r="F604" s="151">
        <f>SUM(F575:F603)</f>
        <v>564</v>
      </c>
      <c r="G604" s="153" t="s">
        <v>846</v>
      </c>
      <c r="H604" s="43"/>
      <c r="I604" s="43"/>
      <c r="J604" s="43"/>
      <c r="K604" s="43"/>
      <c r="L604" s="43"/>
      <c r="M604" s="152"/>
    </row>
    <row r="605" spans="2:13" s="33" customFormat="1" ht="15" customHeight="1">
      <c r="B605" s="43"/>
      <c r="C605" s="151"/>
      <c r="D605" s="43"/>
      <c r="E605" s="43"/>
      <c r="F605" s="151"/>
      <c r="G605" s="153"/>
      <c r="H605" s="43"/>
      <c r="I605" s="43"/>
      <c r="J605" s="43"/>
      <c r="K605" s="43"/>
      <c r="L605" s="43"/>
      <c r="M605" s="152"/>
    </row>
    <row r="606" spans="2:13" s="33" customFormat="1" ht="15" customHeight="1">
      <c r="B606" s="43"/>
      <c r="C606" s="151"/>
      <c r="D606" s="43"/>
      <c r="E606" s="43"/>
      <c r="F606" s="151"/>
      <c r="G606" s="153"/>
      <c r="H606" s="43"/>
      <c r="I606" s="43"/>
      <c r="J606" s="43"/>
      <c r="K606" s="43"/>
      <c r="L606" s="43"/>
      <c r="M606" s="152"/>
    </row>
    <row r="607" spans="2:13" s="33" customFormat="1" ht="15" customHeight="1">
      <c r="B607" s="43"/>
      <c r="C607" s="151"/>
      <c r="D607" s="43"/>
      <c r="E607" s="43"/>
      <c r="F607" s="151"/>
      <c r="G607" s="153"/>
      <c r="H607" s="43"/>
      <c r="I607" s="43"/>
      <c r="J607" s="43"/>
      <c r="K607" s="43"/>
      <c r="L607" s="43"/>
      <c r="M607" s="152"/>
    </row>
    <row r="608" spans="2:13" s="33" customFormat="1" ht="15" customHeight="1">
      <c r="B608" s="509"/>
      <c r="C608" s="151"/>
      <c r="D608" s="509"/>
      <c r="E608" s="509"/>
      <c r="F608" s="151"/>
      <c r="G608" s="510"/>
      <c r="H608" s="509"/>
      <c r="I608" s="509"/>
      <c r="J608" s="509"/>
      <c r="K608" s="509"/>
      <c r="L608" s="509"/>
      <c r="M608" s="152"/>
    </row>
    <row r="609" spans="2:19" s="33" customFormat="1" ht="15" customHeight="1">
      <c r="B609" s="509"/>
      <c r="C609" s="151"/>
      <c r="D609" s="509"/>
      <c r="E609" s="509"/>
      <c r="F609" s="151"/>
      <c r="G609" s="510"/>
      <c r="H609" s="509"/>
      <c r="I609" s="509"/>
      <c r="J609" s="509"/>
      <c r="K609" s="509"/>
      <c r="L609" s="509"/>
      <c r="M609" s="152"/>
    </row>
    <row r="610" spans="2:19" s="33" customFormat="1" ht="15.75" customHeight="1">
      <c r="B610" s="43"/>
      <c r="C610" s="43"/>
      <c r="D610" s="43"/>
      <c r="E610" s="43"/>
      <c r="F610" s="43"/>
      <c r="G610" s="43"/>
      <c r="H610" s="524" t="s">
        <v>2578</v>
      </c>
      <c r="I610" s="524"/>
      <c r="J610" s="524"/>
      <c r="K610" s="524"/>
      <c r="L610" s="524"/>
      <c r="M610" s="152"/>
    </row>
    <row r="611" spans="2:19" s="33" customFormat="1" ht="15.75" customHeight="1">
      <c r="B611" s="43"/>
      <c r="C611" s="43"/>
      <c r="D611" s="43"/>
      <c r="E611" s="43"/>
      <c r="F611" s="43" t="s">
        <v>1333</v>
      </c>
      <c r="G611" s="43"/>
      <c r="H611" s="524" t="s">
        <v>1409</v>
      </c>
      <c r="I611" s="524"/>
      <c r="J611" s="524"/>
      <c r="K611" s="524"/>
      <c r="L611" s="524"/>
      <c r="M611" s="152"/>
    </row>
    <row r="612" spans="2:19" s="33" customFormat="1" ht="12">
      <c r="B612" s="43"/>
      <c r="C612" s="43"/>
      <c r="D612" s="43"/>
      <c r="E612" s="43"/>
      <c r="F612" s="43"/>
      <c r="G612" s="43"/>
      <c r="H612" s="524" t="s">
        <v>1999</v>
      </c>
      <c r="I612" s="524"/>
      <c r="J612" s="524"/>
      <c r="K612" s="524"/>
      <c r="L612" s="524"/>
      <c r="M612" s="207"/>
    </row>
    <row r="613" spans="2:19" s="33" customFormat="1" ht="12">
      <c r="B613" s="43"/>
      <c r="C613" s="43"/>
      <c r="D613" s="43"/>
      <c r="E613" s="43"/>
      <c r="F613" s="43"/>
      <c r="G613" s="43"/>
      <c r="H613" s="155"/>
      <c r="I613" s="155"/>
      <c r="J613" s="155"/>
      <c r="K613" s="155"/>
      <c r="L613" s="155"/>
      <c r="M613" s="207"/>
    </row>
    <row r="614" spans="2:19" s="33" customFormat="1" ht="12">
      <c r="B614" s="43"/>
      <c r="C614" s="43"/>
      <c r="D614" s="43"/>
      <c r="E614" s="43"/>
      <c r="F614" s="43"/>
      <c r="G614" s="43"/>
      <c r="H614" s="155"/>
      <c r="I614" s="155"/>
      <c r="J614" s="155"/>
      <c r="K614" s="155"/>
      <c r="L614" s="155"/>
      <c r="M614" s="207"/>
    </row>
    <row r="615" spans="2:19" s="33" customFormat="1" ht="12">
      <c r="B615" s="43"/>
      <c r="C615" s="43"/>
      <c r="D615" s="43"/>
      <c r="E615" s="43"/>
      <c r="F615" s="43"/>
      <c r="G615" s="43"/>
      <c r="H615" s="155"/>
      <c r="I615" s="155"/>
      <c r="J615" s="155"/>
      <c r="K615" s="155"/>
      <c r="L615" s="155"/>
      <c r="M615" s="207"/>
      <c r="P615" s="33" t="s">
        <v>1333</v>
      </c>
    </row>
    <row r="616" spans="2:19" s="33" customFormat="1" ht="12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207"/>
      <c r="R616" s="33" t="s">
        <v>1333</v>
      </c>
    </row>
    <row r="617" spans="2:19" s="33" customFormat="1" ht="12">
      <c r="B617" s="43"/>
      <c r="C617" s="43"/>
      <c r="D617" s="43"/>
      <c r="E617" s="43"/>
      <c r="F617" s="43"/>
      <c r="G617" s="43"/>
      <c r="H617" s="525" t="s">
        <v>2337</v>
      </c>
      <c r="I617" s="525"/>
      <c r="J617" s="525"/>
      <c r="K617" s="525"/>
      <c r="L617" s="525"/>
      <c r="M617" s="207"/>
    </row>
    <row r="618" spans="2:19" s="33" customFormat="1" ht="12">
      <c r="B618" s="43"/>
      <c r="C618" s="43"/>
      <c r="D618" s="43"/>
      <c r="E618" s="43"/>
      <c r="F618" s="43"/>
      <c r="G618" s="43"/>
      <c r="H618" s="524" t="s">
        <v>2533</v>
      </c>
      <c r="I618" s="524"/>
      <c r="J618" s="524"/>
      <c r="K618" s="524"/>
      <c r="L618" s="524"/>
      <c r="M618" s="207"/>
      <c r="P618" s="33" t="s">
        <v>1333</v>
      </c>
    </row>
    <row r="619" spans="2:19" s="33" customFormat="1" ht="12">
      <c r="B619" s="43"/>
      <c r="C619" s="43"/>
      <c r="D619" s="43"/>
      <c r="E619" s="43"/>
      <c r="F619" s="43"/>
      <c r="G619" s="43"/>
      <c r="H619" s="524" t="s">
        <v>948</v>
      </c>
      <c r="I619" s="524"/>
      <c r="J619" s="524"/>
      <c r="K619" s="524"/>
      <c r="L619" s="524"/>
      <c r="M619" s="207"/>
    </row>
    <row r="620" spans="2:19" s="33" customFormat="1" ht="12">
      <c r="B620" s="43"/>
      <c r="C620" s="43"/>
      <c r="D620" s="43"/>
      <c r="E620" s="43"/>
      <c r="F620" s="43"/>
      <c r="G620" s="43"/>
      <c r="H620" s="155"/>
      <c r="I620" s="155"/>
      <c r="J620" s="155"/>
      <c r="K620" s="155"/>
      <c r="L620" s="155"/>
      <c r="M620" s="207"/>
      <c r="P620" s="33" t="s">
        <v>1333</v>
      </c>
    </row>
    <row r="621" spans="2:19" ht="15.95" customHeight="1">
      <c r="S621" s="494"/>
    </row>
    <row r="622" spans="2:19" ht="15.95" customHeight="1"/>
    <row r="623" spans="2:19" ht="15" customHeight="1"/>
    <row r="624" spans="2:19" ht="15" customHeight="1"/>
    <row r="625" spans="6:7" ht="15" customHeight="1">
      <c r="F625" s="493"/>
    </row>
    <row r="626" spans="6:7" ht="15" customHeight="1"/>
    <row r="627" spans="6:7" ht="15" customHeight="1">
      <c r="F627" s="493"/>
    </row>
    <row r="628" spans="6:7" ht="15" customHeight="1"/>
    <row r="629" spans="6:7" ht="15" customHeight="1">
      <c r="F629" s="493"/>
    </row>
    <row r="630" spans="6:7" ht="15" customHeight="1"/>
    <row r="631" spans="6:7" ht="15" customHeight="1">
      <c r="F631" s="493"/>
      <c r="G631" s="493"/>
    </row>
    <row r="632" spans="6:7" ht="15" customHeight="1"/>
  </sheetData>
  <mergeCells count="21">
    <mergeCell ref="B1:L1"/>
    <mergeCell ref="B4:L4"/>
    <mergeCell ref="B2:L2"/>
    <mergeCell ref="B3:L3"/>
    <mergeCell ref="B6:B7"/>
    <mergeCell ref="D6:E6"/>
    <mergeCell ref="J6:L6"/>
    <mergeCell ref="C589:E589"/>
    <mergeCell ref="B571:C571"/>
    <mergeCell ref="C590:E590"/>
    <mergeCell ref="C6:C7"/>
    <mergeCell ref="H6:I6"/>
    <mergeCell ref="F6:G6"/>
    <mergeCell ref="H619:L619"/>
    <mergeCell ref="H618:L618"/>
    <mergeCell ref="H617:L617"/>
    <mergeCell ref="H610:L610"/>
    <mergeCell ref="C596:E596"/>
    <mergeCell ref="H611:L611"/>
    <mergeCell ref="H612:L612"/>
    <mergeCell ref="C597:E597"/>
  </mergeCells>
  <phoneticPr fontId="2" type="noConversion"/>
  <pageMargins left="1.28" right="0" top="0.59055118110236227" bottom="0.15748031496062992" header="0.51181102362204722" footer="0.15748031496062992"/>
  <pageSetup paperSize="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5"/>
  <sheetViews>
    <sheetView workbookViewId="0">
      <pane ySplit="7" topLeftCell="A233" activePane="bottomLeft" state="frozen"/>
      <selection pane="bottomLeft" activeCell="E254" sqref="E254"/>
    </sheetView>
  </sheetViews>
  <sheetFormatPr defaultRowHeight="12.75"/>
  <cols>
    <col min="1" max="1" width="5" customWidth="1"/>
    <col min="2" max="2" width="37.85546875" customWidth="1"/>
    <col min="3" max="3" width="29.5703125" customWidth="1"/>
    <col min="4" max="4" width="11.42578125" customWidth="1"/>
    <col min="5" max="5" width="30.140625" customWidth="1"/>
    <col min="6" max="6" width="12" customWidth="1"/>
    <col min="7" max="7" width="15.42578125" style="203" customWidth="1"/>
    <col min="8" max="8" width="17" customWidth="1"/>
    <col min="9" max="9" width="17.140625" customWidth="1"/>
  </cols>
  <sheetData>
    <row r="2" spans="1:10" ht="15">
      <c r="A2" s="587" t="s">
        <v>1963</v>
      </c>
      <c r="B2" s="587"/>
      <c r="C2" s="587"/>
      <c r="D2" s="587"/>
      <c r="E2" s="587"/>
      <c r="F2" s="587"/>
      <c r="G2" s="587"/>
      <c r="H2" s="587"/>
      <c r="I2" s="587"/>
    </row>
    <row r="3" spans="1:10" ht="15">
      <c r="A3" s="587" t="s">
        <v>1012</v>
      </c>
      <c r="B3" s="587"/>
      <c r="C3" s="587"/>
      <c r="D3" s="587"/>
      <c r="E3" s="587"/>
      <c r="F3" s="587"/>
      <c r="G3" s="587"/>
      <c r="H3" s="587"/>
      <c r="I3" s="587"/>
    </row>
    <row r="4" spans="1:10" ht="15">
      <c r="A4" s="587" t="s">
        <v>2023</v>
      </c>
      <c r="B4" s="587"/>
      <c r="C4" s="587"/>
      <c r="D4" s="587"/>
      <c r="E4" s="587"/>
      <c r="F4" s="587"/>
      <c r="G4" s="587"/>
      <c r="H4" s="587"/>
      <c r="I4" s="587"/>
    </row>
    <row r="5" spans="1:10">
      <c r="A5" s="158"/>
      <c r="B5" s="158"/>
      <c r="C5" s="158"/>
      <c r="D5" s="158"/>
      <c r="E5" s="158"/>
      <c r="F5" s="158"/>
      <c r="G5" s="201"/>
    </row>
    <row r="6" spans="1:10" ht="15.75" customHeight="1">
      <c r="A6" s="588" t="s">
        <v>1199</v>
      </c>
      <c r="B6" s="588" t="s">
        <v>1200</v>
      </c>
      <c r="C6" s="588" t="s">
        <v>1013</v>
      </c>
      <c r="D6" s="588" t="s">
        <v>1014</v>
      </c>
      <c r="E6" s="588" t="s">
        <v>1015</v>
      </c>
      <c r="F6" s="590" t="s">
        <v>1120</v>
      </c>
      <c r="G6" s="590" t="s">
        <v>2019</v>
      </c>
      <c r="H6" s="590" t="s">
        <v>2021</v>
      </c>
      <c r="I6" s="590" t="s">
        <v>2020</v>
      </c>
    </row>
    <row r="7" spans="1:10" ht="15.75" customHeight="1">
      <c r="A7" s="589"/>
      <c r="B7" s="589"/>
      <c r="C7" s="589"/>
      <c r="D7" s="589"/>
      <c r="E7" s="589"/>
      <c r="F7" s="591"/>
      <c r="G7" s="591"/>
      <c r="H7" s="591"/>
      <c r="I7" s="591"/>
    </row>
    <row r="8" spans="1:10" ht="15.75">
      <c r="A8" s="318"/>
      <c r="B8" s="318"/>
      <c r="C8" s="312"/>
      <c r="D8" s="312"/>
      <c r="E8" s="313"/>
      <c r="F8" s="315"/>
      <c r="G8" s="316"/>
      <c r="H8" s="317"/>
      <c r="I8" s="317"/>
    </row>
    <row r="9" spans="1:10">
      <c r="A9" s="319" t="s">
        <v>582</v>
      </c>
      <c r="B9" s="320" t="s">
        <v>1195</v>
      </c>
      <c r="C9" s="321"/>
      <c r="D9" s="321"/>
      <c r="E9" s="332"/>
      <c r="F9" s="321"/>
      <c r="G9" s="333"/>
      <c r="H9" s="334"/>
      <c r="I9" s="334"/>
    </row>
    <row r="10" spans="1:10">
      <c r="A10" s="321">
        <v>1</v>
      </c>
      <c r="B10" s="322" t="s">
        <v>1121</v>
      </c>
      <c r="C10" s="335" t="s">
        <v>1129</v>
      </c>
      <c r="D10" s="336" t="s">
        <v>1130</v>
      </c>
      <c r="E10" s="337" t="s">
        <v>1196</v>
      </c>
      <c r="F10" s="321" t="s">
        <v>1288</v>
      </c>
      <c r="G10" s="349"/>
      <c r="H10" s="348">
        <v>1</v>
      </c>
      <c r="I10" s="348"/>
    </row>
    <row r="11" spans="1:10">
      <c r="A11" s="321"/>
      <c r="B11" s="322"/>
      <c r="C11" s="321"/>
      <c r="D11" s="336"/>
      <c r="E11" s="337"/>
      <c r="F11" s="321" t="s">
        <v>1333</v>
      </c>
      <c r="G11" s="349"/>
      <c r="H11" s="348"/>
      <c r="I11" s="348"/>
    </row>
    <row r="12" spans="1:10">
      <c r="A12" s="319" t="s">
        <v>583</v>
      </c>
      <c r="B12" s="323" t="s">
        <v>1891</v>
      </c>
      <c r="C12" s="321"/>
      <c r="D12" s="336"/>
      <c r="E12" s="337"/>
      <c r="F12" s="321"/>
      <c r="G12" s="349"/>
      <c r="H12" s="348"/>
      <c r="I12" s="348"/>
    </row>
    <row r="13" spans="1:10">
      <c r="A13" s="321">
        <v>1</v>
      </c>
      <c r="B13" s="322" t="s">
        <v>1621</v>
      </c>
      <c r="C13" s="335" t="s">
        <v>1581</v>
      </c>
      <c r="D13" s="338" t="s">
        <v>1583</v>
      </c>
      <c r="E13" s="337" t="s">
        <v>1582</v>
      </c>
      <c r="F13" s="321" t="s">
        <v>1288</v>
      </c>
      <c r="G13" s="349">
        <v>1</v>
      </c>
      <c r="H13" s="348"/>
      <c r="I13" s="348"/>
    </row>
    <row r="14" spans="1:10">
      <c r="A14" s="321">
        <v>2</v>
      </c>
      <c r="B14" s="322" t="s">
        <v>1591</v>
      </c>
      <c r="C14" s="335" t="s">
        <v>1594</v>
      </c>
      <c r="D14" s="336" t="s">
        <v>1592</v>
      </c>
      <c r="E14" s="337" t="s">
        <v>1593</v>
      </c>
      <c r="F14" s="321" t="s">
        <v>1288</v>
      </c>
      <c r="G14" s="349">
        <v>1</v>
      </c>
      <c r="H14" s="348"/>
      <c r="I14" s="348"/>
      <c r="J14" t="s">
        <v>1333</v>
      </c>
    </row>
    <row r="15" spans="1:10">
      <c r="A15" s="321">
        <v>3</v>
      </c>
      <c r="B15" s="322" t="s">
        <v>1770</v>
      </c>
      <c r="C15" s="335" t="s">
        <v>1771</v>
      </c>
      <c r="D15" s="339" t="s">
        <v>1734</v>
      </c>
      <c r="E15" s="337" t="s">
        <v>1892</v>
      </c>
      <c r="F15" s="321" t="s">
        <v>1288</v>
      </c>
      <c r="G15" s="349">
        <v>1</v>
      </c>
      <c r="H15" s="348"/>
      <c r="I15" s="348"/>
    </row>
    <row r="16" spans="1:10">
      <c r="A16" s="321"/>
      <c r="B16" s="322"/>
      <c r="C16" s="335"/>
      <c r="D16" s="339"/>
      <c r="E16" s="337" t="s">
        <v>1893</v>
      </c>
      <c r="F16" s="321"/>
      <c r="G16" s="349"/>
      <c r="H16" s="348"/>
      <c r="I16" s="348"/>
    </row>
    <row r="17" spans="1:9">
      <c r="A17" s="321">
        <v>4</v>
      </c>
      <c r="B17" s="322" t="s">
        <v>1773</v>
      </c>
      <c r="C17" s="335" t="s">
        <v>1774</v>
      </c>
      <c r="D17" s="339" t="s">
        <v>1734</v>
      </c>
      <c r="E17" s="337" t="s">
        <v>1775</v>
      </c>
      <c r="F17" s="321" t="s">
        <v>1288</v>
      </c>
      <c r="G17" s="349">
        <v>1</v>
      </c>
      <c r="H17" s="348"/>
      <c r="I17" s="348"/>
    </row>
    <row r="18" spans="1:9">
      <c r="A18" s="321">
        <v>5</v>
      </c>
      <c r="B18" s="322" t="s">
        <v>1894</v>
      </c>
      <c r="C18" s="335" t="s">
        <v>1895</v>
      </c>
      <c r="D18" s="339" t="s">
        <v>1734</v>
      </c>
      <c r="E18" s="337" t="s">
        <v>1788</v>
      </c>
      <c r="F18" s="321" t="s">
        <v>1288</v>
      </c>
      <c r="G18" s="349">
        <v>1</v>
      </c>
      <c r="H18" s="348"/>
      <c r="I18" s="348"/>
    </row>
    <row r="19" spans="1:9">
      <c r="A19" s="321">
        <v>6</v>
      </c>
      <c r="B19" s="322" t="s">
        <v>1835</v>
      </c>
      <c r="C19" s="335" t="s">
        <v>1836</v>
      </c>
      <c r="D19" s="339" t="s">
        <v>1734</v>
      </c>
      <c r="E19" s="337" t="s">
        <v>1837</v>
      </c>
      <c r="F19" s="321" t="s">
        <v>1288</v>
      </c>
      <c r="G19" s="349">
        <v>1</v>
      </c>
      <c r="H19" s="348"/>
      <c r="I19" s="348"/>
    </row>
    <row r="20" spans="1:9">
      <c r="A20" s="321"/>
      <c r="B20" s="322"/>
      <c r="C20" s="321"/>
      <c r="D20" s="336"/>
      <c r="E20" s="337"/>
      <c r="F20" s="321"/>
      <c r="G20" s="349"/>
      <c r="H20" s="348"/>
      <c r="I20" s="348"/>
    </row>
    <row r="21" spans="1:9">
      <c r="A21" s="220" t="s">
        <v>572</v>
      </c>
      <c r="B21" s="324" t="s">
        <v>1016</v>
      </c>
      <c r="C21" s="191"/>
      <c r="D21" s="191"/>
      <c r="E21" s="215"/>
      <c r="F21" s="191" t="s">
        <v>1333</v>
      </c>
      <c r="G21" s="349"/>
      <c r="H21" s="348"/>
      <c r="I21" s="348"/>
    </row>
    <row r="22" spans="1:9">
      <c r="A22" s="191">
        <v>1</v>
      </c>
      <c r="B22" s="190" t="s">
        <v>1017</v>
      </c>
      <c r="C22" s="192" t="s">
        <v>79</v>
      </c>
      <c r="D22" s="216" t="s">
        <v>678</v>
      </c>
      <c r="E22" s="340" t="s">
        <v>1018</v>
      </c>
      <c r="F22" s="341" t="s">
        <v>1295</v>
      </c>
      <c r="G22" s="349"/>
      <c r="H22" s="348" t="s">
        <v>1333</v>
      </c>
      <c r="I22" s="348">
        <v>1</v>
      </c>
    </row>
    <row r="23" spans="1:9">
      <c r="A23" s="191">
        <v>2</v>
      </c>
      <c r="B23" s="190" t="s">
        <v>57</v>
      </c>
      <c r="C23" s="192" t="s">
        <v>80</v>
      </c>
      <c r="D23" s="342" t="s">
        <v>21</v>
      </c>
      <c r="E23" s="340" t="s">
        <v>1018</v>
      </c>
      <c r="F23" s="341" t="s">
        <v>1288</v>
      </c>
      <c r="G23" s="349"/>
      <c r="H23" s="348">
        <v>1</v>
      </c>
      <c r="I23" s="348"/>
    </row>
    <row r="24" spans="1:9">
      <c r="A24" s="191">
        <v>3</v>
      </c>
      <c r="B24" s="190" t="s">
        <v>1848</v>
      </c>
      <c r="C24" s="192" t="s">
        <v>1849</v>
      </c>
      <c r="D24" s="339" t="s">
        <v>1734</v>
      </c>
      <c r="E24" s="340" t="s">
        <v>1018</v>
      </c>
      <c r="F24" s="341" t="s">
        <v>1288</v>
      </c>
      <c r="G24" s="349">
        <v>1</v>
      </c>
      <c r="H24" s="348"/>
      <c r="I24" s="348"/>
    </row>
    <row r="25" spans="1:9">
      <c r="A25" s="191"/>
      <c r="B25" s="190"/>
      <c r="C25" s="192"/>
      <c r="D25" s="191"/>
      <c r="E25" s="194"/>
      <c r="F25" s="191"/>
      <c r="G25" s="349"/>
      <c r="H25" s="348"/>
      <c r="I25" s="348"/>
    </row>
    <row r="26" spans="1:9">
      <c r="A26" s="325" t="s">
        <v>599</v>
      </c>
      <c r="B26" s="326" t="s">
        <v>1373</v>
      </c>
      <c r="C26" s="343"/>
      <c r="D26" s="342"/>
      <c r="E26" s="344"/>
      <c r="F26" s="191"/>
      <c r="G26" s="349"/>
      <c r="H26" s="348"/>
      <c r="I26" s="348"/>
    </row>
    <row r="27" spans="1:9">
      <c r="A27" s="191">
        <v>1</v>
      </c>
      <c r="B27" s="190" t="s">
        <v>1622</v>
      </c>
      <c r="C27" s="192" t="s">
        <v>1126</v>
      </c>
      <c r="D27" s="216" t="s">
        <v>1142</v>
      </c>
      <c r="E27" s="194" t="s">
        <v>587</v>
      </c>
      <c r="F27" s="341" t="s">
        <v>1288</v>
      </c>
      <c r="G27" s="349"/>
      <c r="H27" s="348">
        <v>1</v>
      </c>
      <c r="I27" s="348"/>
    </row>
    <row r="28" spans="1:9">
      <c r="A28" s="191">
        <v>2</v>
      </c>
      <c r="B28" s="190" t="s">
        <v>1817</v>
      </c>
      <c r="C28" s="192" t="s">
        <v>1896</v>
      </c>
      <c r="D28" s="339" t="s">
        <v>1734</v>
      </c>
      <c r="E28" s="344" t="s">
        <v>587</v>
      </c>
      <c r="F28" s="191" t="s">
        <v>1288</v>
      </c>
      <c r="G28" s="349">
        <v>1</v>
      </c>
      <c r="H28" s="348"/>
      <c r="I28" s="348"/>
    </row>
    <row r="29" spans="1:9">
      <c r="A29" s="191">
        <v>3</v>
      </c>
      <c r="B29" s="190" t="s">
        <v>1838</v>
      </c>
      <c r="C29" s="192" t="s">
        <v>1839</v>
      </c>
      <c r="D29" s="339" t="s">
        <v>1734</v>
      </c>
      <c r="E29" s="344" t="s">
        <v>587</v>
      </c>
      <c r="F29" s="191" t="s">
        <v>1288</v>
      </c>
      <c r="G29" s="349">
        <v>1</v>
      </c>
      <c r="H29" s="348"/>
      <c r="I29" s="348"/>
    </row>
    <row r="30" spans="1:9">
      <c r="A30" s="191"/>
      <c r="B30" s="190"/>
      <c r="C30" s="192"/>
      <c r="D30" s="339"/>
      <c r="E30" s="344"/>
      <c r="F30" s="191"/>
      <c r="G30" s="349"/>
      <c r="H30" s="348"/>
      <c r="I30" s="348"/>
    </row>
    <row r="31" spans="1:9">
      <c r="A31" s="327"/>
      <c r="B31" s="328" t="s">
        <v>1917</v>
      </c>
      <c r="C31" s="343"/>
      <c r="D31" s="339"/>
      <c r="E31" s="344"/>
      <c r="F31" s="191"/>
      <c r="G31" s="349"/>
      <c r="H31" s="348"/>
      <c r="I31" s="348"/>
    </row>
    <row r="32" spans="1:9">
      <c r="A32" s="327">
        <v>1</v>
      </c>
      <c r="B32" s="329" t="s">
        <v>699</v>
      </c>
      <c r="C32" s="343" t="s">
        <v>206</v>
      </c>
      <c r="D32" s="342" t="s">
        <v>714</v>
      </c>
      <c r="E32" s="344" t="s">
        <v>734</v>
      </c>
      <c r="F32" s="191" t="s">
        <v>1288</v>
      </c>
      <c r="G32" s="349">
        <v>1</v>
      </c>
      <c r="H32" s="348"/>
      <c r="I32" s="348"/>
    </row>
    <row r="33" spans="1:9">
      <c r="A33" s="191"/>
      <c r="B33" s="190"/>
      <c r="C33" s="192"/>
      <c r="D33" s="339"/>
      <c r="E33" s="344"/>
      <c r="F33" s="191"/>
      <c r="G33" s="349"/>
      <c r="H33" s="348"/>
      <c r="I33" s="348"/>
    </row>
    <row r="34" spans="1:9">
      <c r="A34" s="327"/>
      <c r="B34" s="329"/>
      <c r="C34" s="343"/>
      <c r="D34" s="339"/>
      <c r="E34" s="344"/>
      <c r="F34" s="191"/>
      <c r="G34" s="349"/>
      <c r="H34" s="348"/>
      <c r="I34" s="348"/>
    </row>
    <row r="35" spans="1:9">
      <c r="A35" s="327"/>
      <c r="B35" s="329"/>
      <c r="C35" s="343"/>
      <c r="D35" s="339"/>
      <c r="E35" s="344"/>
      <c r="F35" s="191"/>
      <c r="G35" s="349"/>
      <c r="H35" s="348"/>
      <c r="I35" s="348"/>
    </row>
    <row r="36" spans="1:9">
      <c r="A36" s="325" t="s">
        <v>609</v>
      </c>
      <c r="B36" s="326" t="s">
        <v>1436</v>
      </c>
      <c r="C36" s="343"/>
      <c r="D36" s="342"/>
      <c r="E36" s="344"/>
      <c r="F36" s="191"/>
      <c r="G36" s="349"/>
      <c r="H36" s="348"/>
      <c r="I36" s="348"/>
    </row>
    <row r="37" spans="1:9">
      <c r="A37" s="327">
        <v>1</v>
      </c>
      <c r="B37" s="329" t="s">
        <v>1437</v>
      </c>
      <c r="C37" s="343" t="s">
        <v>1438</v>
      </c>
      <c r="D37" s="342" t="s">
        <v>1434</v>
      </c>
      <c r="E37" s="344" t="s">
        <v>774</v>
      </c>
      <c r="F37" s="191" t="s">
        <v>1288</v>
      </c>
      <c r="G37" s="349">
        <v>1</v>
      </c>
      <c r="H37" s="348"/>
      <c r="I37" s="348"/>
    </row>
    <row r="38" spans="1:9">
      <c r="A38" s="327">
        <v>2</v>
      </c>
      <c r="B38" s="329" t="s">
        <v>1450</v>
      </c>
      <c r="C38" s="343" t="s">
        <v>1451</v>
      </c>
      <c r="D38" s="342" t="s">
        <v>1434</v>
      </c>
      <c r="E38" s="344" t="s">
        <v>774</v>
      </c>
      <c r="F38" s="191" t="s">
        <v>1288</v>
      </c>
      <c r="G38" s="349">
        <v>1</v>
      </c>
      <c r="H38" s="348"/>
      <c r="I38" s="348"/>
    </row>
    <row r="39" spans="1:9">
      <c r="A39" s="327">
        <v>3</v>
      </c>
      <c r="B39" s="329" t="s">
        <v>1441</v>
      </c>
      <c r="C39" s="343" t="s">
        <v>1442</v>
      </c>
      <c r="D39" s="342" t="s">
        <v>1434</v>
      </c>
      <c r="E39" s="344" t="s">
        <v>774</v>
      </c>
      <c r="F39" s="191" t="s">
        <v>1288</v>
      </c>
      <c r="G39" s="349">
        <v>1</v>
      </c>
      <c r="H39" s="348"/>
      <c r="I39" s="348"/>
    </row>
    <row r="40" spans="1:9">
      <c r="A40" s="327">
        <v>4</v>
      </c>
      <c r="B40" s="329" t="s">
        <v>1460</v>
      </c>
      <c r="C40" s="343" t="s">
        <v>1461</v>
      </c>
      <c r="D40" s="342" t="s">
        <v>1434</v>
      </c>
      <c r="E40" s="344" t="s">
        <v>774</v>
      </c>
      <c r="F40" s="191" t="s">
        <v>1288</v>
      </c>
      <c r="G40" s="349">
        <v>1</v>
      </c>
      <c r="H40" s="348"/>
      <c r="I40" s="348"/>
    </row>
    <row r="41" spans="1:9">
      <c r="A41" s="327">
        <v>5</v>
      </c>
      <c r="B41" s="329" t="s">
        <v>1458</v>
      </c>
      <c r="C41" s="343" t="s">
        <v>1459</v>
      </c>
      <c r="D41" s="342" t="s">
        <v>1434</v>
      </c>
      <c r="E41" s="344" t="s">
        <v>774</v>
      </c>
      <c r="F41" s="341" t="s">
        <v>1288</v>
      </c>
      <c r="G41" s="349">
        <v>1</v>
      </c>
      <c r="H41" s="348"/>
      <c r="I41" s="348"/>
    </row>
    <row r="42" spans="1:9">
      <c r="A42" s="327">
        <v>6</v>
      </c>
      <c r="B42" s="329" t="s">
        <v>1443</v>
      </c>
      <c r="C42" s="343" t="s">
        <v>1444</v>
      </c>
      <c r="D42" s="342" t="s">
        <v>1434</v>
      </c>
      <c r="E42" s="344" t="s">
        <v>774</v>
      </c>
      <c r="F42" s="341" t="s">
        <v>1288</v>
      </c>
      <c r="G42" s="349">
        <v>1</v>
      </c>
      <c r="H42" s="348"/>
      <c r="I42" s="348"/>
    </row>
    <row r="43" spans="1:9">
      <c r="A43" s="327">
        <v>7</v>
      </c>
      <c r="B43" s="329" t="s">
        <v>1464</v>
      </c>
      <c r="C43" s="343" t="s">
        <v>1465</v>
      </c>
      <c r="D43" s="342" t="s">
        <v>1434</v>
      </c>
      <c r="E43" s="344" t="s">
        <v>774</v>
      </c>
      <c r="F43" s="341" t="s">
        <v>1288</v>
      </c>
      <c r="G43" s="349">
        <v>1</v>
      </c>
      <c r="H43" s="348"/>
      <c r="I43" s="348"/>
    </row>
    <row r="44" spans="1:9">
      <c r="A44" s="327">
        <v>8</v>
      </c>
      <c r="B44" s="329" t="s">
        <v>1445</v>
      </c>
      <c r="C44" s="343" t="s">
        <v>1446</v>
      </c>
      <c r="D44" s="342" t="s">
        <v>1434</v>
      </c>
      <c r="E44" s="344" t="s">
        <v>774</v>
      </c>
      <c r="F44" s="341" t="s">
        <v>1288</v>
      </c>
      <c r="G44" s="349">
        <v>1</v>
      </c>
      <c r="H44" s="348"/>
      <c r="I44" s="348"/>
    </row>
    <row r="45" spans="1:9">
      <c r="A45" s="327">
        <v>9</v>
      </c>
      <c r="B45" s="329" t="s">
        <v>2018</v>
      </c>
      <c r="C45" s="343" t="s">
        <v>1447</v>
      </c>
      <c r="D45" s="342" t="s">
        <v>1434</v>
      </c>
      <c r="E45" s="344" t="s">
        <v>774</v>
      </c>
      <c r="F45" s="341" t="s">
        <v>1288</v>
      </c>
      <c r="G45" s="349">
        <v>1</v>
      </c>
      <c r="H45" s="348"/>
      <c r="I45" s="348"/>
    </row>
    <row r="46" spans="1:9">
      <c r="A46" s="327">
        <v>10</v>
      </c>
      <c r="B46" s="329" t="s">
        <v>1448</v>
      </c>
      <c r="C46" s="343" t="s">
        <v>1449</v>
      </c>
      <c r="D46" s="342" t="s">
        <v>1434</v>
      </c>
      <c r="E46" s="344" t="s">
        <v>774</v>
      </c>
      <c r="F46" s="341" t="s">
        <v>1288</v>
      </c>
      <c r="G46" s="349">
        <v>1</v>
      </c>
      <c r="H46" s="348"/>
      <c r="I46" s="348"/>
    </row>
    <row r="47" spans="1:9">
      <c r="A47" s="327">
        <v>11</v>
      </c>
      <c r="B47" s="329" t="s">
        <v>1482</v>
      </c>
      <c r="C47" s="343" t="s">
        <v>1483</v>
      </c>
      <c r="D47" s="342" t="s">
        <v>1434</v>
      </c>
      <c r="E47" s="344" t="s">
        <v>774</v>
      </c>
      <c r="F47" s="341" t="s">
        <v>1288</v>
      </c>
      <c r="G47" s="349">
        <v>1</v>
      </c>
      <c r="H47" s="348"/>
      <c r="I47" s="348"/>
    </row>
    <row r="48" spans="1:9">
      <c r="A48" s="327">
        <v>12</v>
      </c>
      <c r="B48" s="329" t="s">
        <v>1452</v>
      </c>
      <c r="C48" s="343" t="s">
        <v>1453</v>
      </c>
      <c r="D48" s="342" t="s">
        <v>1434</v>
      </c>
      <c r="E48" s="344" t="s">
        <v>774</v>
      </c>
      <c r="F48" s="191" t="s">
        <v>1288</v>
      </c>
      <c r="G48" s="349">
        <v>1</v>
      </c>
      <c r="H48" s="348"/>
      <c r="I48" s="348"/>
    </row>
    <row r="49" spans="1:9">
      <c r="A49" s="327">
        <v>13</v>
      </c>
      <c r="B49" s="329" t="s">
        <v>1439</v>
      </c>
      <c r="C49" s="343" t="s">
        <v>1440</v>
      </c>
      <c r="D49" s="342" t="s">
        <v>1434</v>
      </c>
      <c r="E49" s="344" t="s">
        <v>774</v>
      </c>
      <c r="F49" s="191" t="s">
        <v>1288</v>
      </c>
      <c r="G49" s="349">
        <v>1</v>
      </c>
      <c r="H49" s="348"/>
      <c r="I49" s="348"/>
    </row>
    <row r="50" spans="1:9">
      <c r="A50" s="327">
        <v>14</v>
      </c>
      <c r="B50" s="329" t="s">
        <v>1462</v>
      </c>
      <c r="C50" s="343" t="s">
        <v>1463</v>
      </c>
      <c r="D50" s="342" t="s">
        <v>1434</v>
      </c>
      <c r="E50" s="344" t="s">
        <v>774</v>
      </c>
      <c r="F50" s="191" t="s">
        <v>1288</v>
      </c>
      <c r="G50" s="349">
        <v>1</v>
      </c>
      <c r="H50" s="348"/>
      <c r="I50" s="348"/>
    </row>
    <row r="51" spans="1:9">
      <c r="A51" s="327">
        <v>15</v>
      </c>
      <c r="B51" s="329" t="s">
        <v>1454</v>
      </c>
      <c r="C51" s="343" t="s">
        <v>1455</v>
      </c>
      <c r="D51" s="342" t="s">
        <v>1434</v>
      </c>
      <c r="E51" s="344" t="s">
        <v>774</v>
      </c>
      <c r="F51" s="191" t="s">
        <v>1288</v>
      </c>
      <c r="G51" s="349">
        <v>1</v>
      </c>
      <c r="H51" s="348"/>
      <c r="I51" s="348"/>
    </row>
    <row r="52" spans="1:9">
      <c r="A52" s="327">
        <v>16</v>
      </c>
      <c r="B52" s="329" t="s">
        <v>1456</v>
      </c>
      <c r="C52" s="343" t="s">
        <v>1457</v>
      </c>
      <c r="D52" s="342" t="s">
        <v>1434</v>
      </c>
      <c r="E52" s="344" t="s">
        <v>774</v>
      </c>
      <c r="F52" s="191" t="s">
        <v>1288</v>
      </c>
      <c r="G52" s="349">
        <v>1</v>
      </c>
      <c r="H52" s="348"/>
      <c r="I52" s="348"/>
    </row>
    <row r="53" spans="1:9">
      <c r="A53" s="327">
        <v>17</v>
      </c>
      <c r="B53" s="329" t="s">
        <v>1468</v>
      </c>
      <c r="C53" s="343" t="s">
        <v>1469</v>
      </c>
      <c r="D53" s="342" t="s">
        <v>1434</v>
      </c>
      <c r="E53" s="344" t="s">
        <v>774</v>
      </c>
      <c r="F53" s="191" t="s">
        <v>1288</v>
      </c>
      <c r="G53" s="349">
        <v>1</v>
      </c>
      <c r="H53" s="348"/>
      <c r="I53" s="348"/>
    </row>
    <row r="54" spans="1:9">
      <c r="A54" s="327">
        <v>18</v>
      </c>
      <c r="B54" s="329" t="s">
        <v>1466</v>
      </c>
      <c r="C54" s="343" t="s">
        <v>1467</v>
      </c>
      <c r="D54" s="342" t="s">
        <v>1434</v>
      </c>
      <c r="E54" s="344" t="s">
        <v>774</v>
      </c>
      <c r="F54" s="191" t="s">
        <v>1288</v>
      </c>
      <c r="G54" s="349">
        <v>1</v>
      </c>
      <c r="H54" s="348"/>
      <c r="I54" s="348"/>
    </row>
    <row r="55" spans="1:9">
      <c r="A55" s="327">
        <v>19</v>
      </c>
      <c r="B55" s="329" t="s">
        <v>1478</v>
      </c>
      <c r="C55" s="343" t="s">
        <v>1479</v>
      </c>
      <c r="D55" s="342" t="s">
        <v>1434</v>
      </c>
      <c r="E55" s="344" t="s">
        <v>774</v>
      </c>
      <c r="F55" s="191" t="s">
        <v>1288</v>
      </c>
      <c r="G55" s="349">
        <v>1</v>
      </c>
      <c r="H55" s="348"/>
      <c r="I55" s="348"/>
    </row>
    <row r="56" spans="1:9">
      <c r="A56" s="327">
        <v>20</v>
      </c>
      <c r="B56" s="329" t="s">
        <v>1609</v>
      </c>
      <c r="C56" s="343" t="s">
        <v>1610</v>
      </c>
      <c r="D56" s="342" t="s">
        <v>1611</v>
      </c>
      <c r="E56" s="344" t="s">
        <v>774</v>
      </c>
      <c r="F56" s="191" t="s">
        <v>1288</v>
      </c>
      <c r="G56" s="349">
        <v>1</v>
      </c>
      <c r="H56" s="348"/>
      <c r="I56" s="348"/>
    </row>
    <row r="57" spans="1:9">
      <c r="A57" s="327"/>
      <c r="B57" s="329"/>
      <c r="C57" s="343"/>
      <c r="D57" s="342"/>
      <c r="E57" s="344"/>
      <c r="F57" s="191"/>
      <c r="G57" s="349"/>
      <c r="H57" s="348"/>
      <c r="I57" s="348"/>
    </row>
    <row r="58" spans="1:9">
      <c r="A58" s="220" t="s">
        <v>613</v>
      </c>
      <c r="B58" s="324" t="s">
        <v>1435</v>
      </c>
      <c r="C58" s="192"/>
      <c r="D58" s="191"/>
      <c r="E58" s="194"/>
      <c r="F58" s="191"/>
      <c r="G58" s="349"/>
      <c r="H58" s="348"/>
      <c r="I58" s="348"/>
    </row>
    <row r="59" spans="1:9">
      <c r="A59" s="191">
        <v>1</v>
      </c>
      <c r="B59" s="190" t="s">
        <v>44</v>
      </c>
      <c r="C59" s="192" t="s">
        <v>81</v>
      </c>
      <c r="D59" s="342" t="s">
        <v>21</v>
      </c>
      <c r="E59" s="194" t="s">
        <v>58</v>
      </c>
      <c r="F59" s="191" t="s">
        <v>1288</v>
      </c>
      <c r="G59" s="349"/>
      <c r="H59" s="348">
        <v>1</v>
      </c>
      <c r="I59" s="348"/>
    </row>
    <row r="60" spans="1:9">
      <c r="A60" s="191">
        <v>2</v>
      </c>
      <c r="B60" s="190" t="s">
        <v>45</v>
      </c>
      <c r="C60" s="192" t="s">
        <v>82</v>
      </c>
      <c r="D60" s="342" t="s">
        <v>21</v>
      </c>
      <c r="E60" s="194" t="s">
        <v>58</v>
      </c>
      <c r="F60" s="191" t="s">
        <v>1288</v>
      </c>
      <c r="G60" s="349"/>
      <c r="H60" s="348">
        <v>1</v>
      </c>
      <c r="I60" s="348"/>
    </row>
    <row r="61" spans="1:9">
      <c r="A61" s="191">
        <v>3</v>
      </c>
      <c r="B61" s="190" t="s">
        <v>46</v>
      </c>
      <c r="C61" s="192" t="s">
        <v>83</v>
      </c>
      <c r="D61" s="342" t="s">
        <v>21</v>
      </c>
      <c r="E61" s="194" t="s">
        <v>58</v>
      </c>
      <c r="F61" s="191" t="s">
        <v>1288</v>
      </c>
      <c r="G61" s="349"/>
      <c r="H61" s="348">
        <v>1</v>
      </c>
      <c r="I61" s="348"/>
    </row>
    <row r="62" spans="1:9">
      <c r="A62" s="191">
        <v>4</v>
      </c>
      <c r="B62" s="190" t="s">
        <v>47</v>
      </c>
      <c r="C62" s="192" t="s">
        <v>84</v>
      </c>
      <c r="D62" s="342" t="s">
        <v>21</v>
      </c>
      <c r="E62" s="194" t="s">
        <v>58</v>
      </c>
      <c r="F62" s="191" t="s">
        <v>1288</v>
      </c>
      <c r="G62" s="349"/>
      <c r="H62" s="348">
        <v>1</v>
      </c>
      <c r="I62" s="348"/>
    </row>
    <row r="63" spans="1:9">
      <c r="A63" s="191">
        <v>5</v>
      </c>
      <c r="B63" s="190" t="s">
        <v>48</v>
      </c>
      <c r="C63" s="192" t="s">
        <v>85</v>
      </c>
      <c r="D63" s="342" t="s">
        <v>21</v>
      </c>
      <c r="E63" s="194" t="s">
        <v>58</v>
      </c>
      <c r="F63" s="191" t="s">
        <v>1288</v>
      </c>
      <c r="G63" s="349"/>
      <c r="H63" s="348">
        <v>1</v>
      </c>
      <c r="I63" s="348"/>
    </row>
    <row r="64" spans="1:9">
      <c r="A64" s="191">
        <v>6</v>
      </c>
      <c r="B64" s="190" t="s">
        <v>49</v>
      </c>
      <c r="C64" s="192" t="s">
        <v>86</v>
      </c>
      <c r="D64" s="342" t="s">
        <v>21</v>
      </c>
      <c r="E64" s="194" t="s">
        <v>58</v>
      </c>
      <c r="F64" s="191" t="s">
        <v>1288</v>
      </c>
      <c r="G64" s="349"/>
      <c r="H64" s="348">
        <v>1</v>
      </c>
      <c r="I64" s="348"/>
    </row>
    <row r="65" spans="1:9">
      <c r="A65" s="191">
        <v>7</v>
      </c>
      <c r="B65" s="190" t="s">
        <v>50</v>
      </c>
      <c r="C65" s="192" t="s">
        <v>87</v>
      </c>
      <c r="D65" s="342" t="s">
        <v>21</v>
      </c>
      <c r="E65" s="194" t="s">
        <v>58</v>
      </c>
      <c r="F65" s="191" t="s">
        <v>1288</v>
      </c>
      <c r="G65" s="349"/>
      <c r="H65" s="348">
        <v>1</v>
      </c>
      <c r="I65" s="348"/>
    </row>
    <row r="66" spans="1:9">
      <c r="A66" s="191">
        <v>8</v>
      </c>
      <c r="B66" s="190" t="s">
        <v>51</v>
      </c>
      <c r="C66" s="192" t="s">
        <v>88</v>
      </c>
      <c r="D66" s="342" t="s">
        <v>21</v>
      </c>
      <c r="E66" s="194" t="s">
        <v>58</v>
      </c>
      <c r="F66" s="191" t="s">
        <v>1288</v>
      </c>
      <c r="G66" s="349"/>
      <c r="H66" s="348">
        <v>1</v>
      </c>
      <c r="I66" s="348"/>
    </row>
    <row r="67" spans="1:9">
      <c r="A67" s="191">
        <v>9</v>
      </c>
      <c r="B67" s="190" t="s">
        <v>52</v>
      </c>
      <c r="C67" s="192" t="s">
        <v>89</v>
      </c>
      <c r="D67" s="342" t="s">
        <v>21</v>
      </c>
      <c r="E67" s="194" t="s">
        <v>58</v>
      </c>
      <c r="F67" s="191" t="s">
        <v>1288</v>
      </c>
      <c r="G67" s="349"/>
      <c r="H67" s="348">
        <v>1</v>
      </c>
      <c r="I67" s="348"/>
    </row>
    <row r="68" spans="1:9">
      <c r="A68" s="191">
        <v>10</v>
      </c>
      <c r="B68" s="190" t="s">
        <v>53</v>
      </c>
      <c r="C68" s="192" t="s">
        <v>90</v>
      </c>
      <c r="D68" s="342" t="s">
        <v>21</v>
      </c>
      <c r="E68" s="194" t="s">
        <v>58</v>
      </c>
      <c r="F68" s="191" t="s">
        <v>1288</v>
      </c>
      <c r="G68" s="349"/>
      <c r="H68" s="348">
        <v>1</v>
      </c>
      <c r="I68" s="348"/>
    </row>
    <row r="69" spans="1:9">
      <c r="A69" s="191">
        <v>11</v>
      </c>
      <c r="B69" s="190" t="s">
        <v>54</v>
      </c>
      <c r="C69" s="192" t="s">
        <v>91</v>
      </c>
      <c r="D69" s="342" t="s">
        <v>21</v>
      </c>
      <c r="E69" s="194" t="s">
        <v>58</v>
      </c>
      <c r="F69" s="191" t="s">
        <v>1288</v>
      </c>
      <c r="G69" s="349"/>
      <c r="H69" s="348">
        <v>1</v>
      </c>
      <c r="I69" s="348"/>
    </row>
    <row r="70" spans="1:9">
      <c r="A70" s="191">
        <v>12</v>
      </c>
      <c r="B70" s="190" t="s">
        <v>357</v>
      </c>
      <c r="C70" s="192" t="s">
        <v>92</v>
      </c>
      <c r="D70" s="342" t="s">
        <v>21</v>
      </c>
      <c r="E70" s="194" t="s">
        <v>58</v>
      </c>
      <c r="F70" s="191" t="s">
        <v>1288</v>
      </c>
      <c r="G70" s="349"/>
      <c r="H70" s="348">
        <v>1</v>
      </c>
      <c r="I70" s="348"/>
    </row>
    <row r="71" spans="1:9">
      <c r="A71" s="191">
        <v>13</v>
      </c>
      <c r="B71" s="190" t="s">
        <v>55</v>
      </c>
      <c r="C71" s="192" t="s">
        <v>93</v>
      </c>
      <c r="D71" s="342" t="s">
        <v>21</v>
      </c>
      <c r="E71" s="194" t="s">
        <v>58</v>
      </c>
      <c r="F71" s="191" t="s">
        <v>1288</v>
      </c>
      <c r="G71" s="349"/>
      <c r="H71" s="348">
        <v>1</v>
      </c>
      <c r="I71" s="348"/>
    </row>
    <row r="72" spans="1:9">
      <c r="A72" s="191">
        <v>14</v>
      </c>
      <c r="B72" s="190" t="s">
        <v>56</v>
      </c>
      <c r="C72" s="192" t="s">
        <v>94</v>
      </c>
      <c r="D72" s="342" t="s">
        <v>21</v>
      </c>
      <c r="E72" s="194" t="s">
        <v>58</v>
      </c>
      <c r="F72" s="191" t="s">
        <v>1288</v>
      </c>
      <c r="G72" s="349"/>
      <c r="H72" s="348">
        <v>1</v>
      </c>
      <c r="I72" s="348"/>
    </row>
    <row r="73" spans="1:9">
      <c r="A73" s="191">
        <v>15</v>
      </c>
      <c r="B73" s="329" t="s">
        <v>1474</v>
      </c>
      <c r="C73" s="343" t="s">
        <v>1475</v>
      </c>
      <c r="D73" s="342" t="s">
        <v>1434</v>
      </c>
      <c r="E73" s="194" t="s">
        <v>58</v>
      </c>
      <c r="F73" s="191" t="s">
        <v>1288</v>
      </c>
      <c r="G73" s="349">
        <v>1</v>
      </c>
      <c r="H73" s="348"/>
      <c r="I73" s="348"/>
    </row>
    <row r="74" spans="1:9">
      <c r="A74" s="191">
        <v>16</v>
      </c>
      <c r="B74" s="329" t="s">
        <v>1470</v>
      </c>
      <c r="C74" s="343" t="s">
        <v>1471</v>
      </c>
      <c r="D74" s="342" t="s">
        <v>1434</v>
      </c>
      <c r="E74" s="194" t="s">
        <v>58</v>
      </c>
      <c r="F74" s="191" t="s">
        <v>1288</v>
      </c>
      <c r="G74" s="349">
        <v>1</v>
      </c>
      <c r="H74" s="348"/>
      <c r="I74" s="348"/>
    </row>
    <row r="75" spans="1:9">
      <c r="A75" s="191">
        <v>17</v>
      </c>
      <c r="B75" s="329" t="s">
        <v>1480</v>
      </c>
      <c r="C75" s="343" t="s">
        <v>1481</v>
      </c>
      <c r="D75" s="342" t="s">
        <v>1434</v>
      </c>
      <c r="E75" s="194" t="s">
        <v>58</v>
      </c>
      <c r="F75" s="191" t="s">
        <v>1288</v>
      </c>
      <c r="G75" s="349">
        <v>1</v>
      </c>
      <c r="H75" s="348"/>
      <c r="I75" s="348"/>
    </row>
    <row r="76" spans="1:9">
      <c r="A76" s="191">
        <v>18</v>
      </c>
      <c r="B76" s="329" t="s">
        <v>1484</v>
      </c>
      <c r="C76" s="343" t="s">
        <v>1485</v>
      </c>
      <c r="D76" s="342" t="s">
        <v>1434</v>
      </c>
      <c r="E76" s="194" t="s">
        <v>58</v>
      </c>
      <c r="F76" s="191" t="s">
        <v>1288</v>
      </c>
      <c r="G76" s="349">
        <v>1</v>
      </c>
      <c r="H76" s="348"/>
      <c r="I76" s="348"/>
    </row>
    <row r="77" spans="1:9">
      <c r="A77" s="191">
        <v>19</v>
      </c>
      <c r="B77" s="329" t="s">
        <v>1472</v>
      </c>
      <c r="C77" s="343" t="s">
        <v>1473</v>
      </c>
      <c r="D77" s="342" t="s">
        <v>1434</v>
      </c>
      <c r="E77" s="194" t="s">
        <v>58</v>
      </c>
      <c r="F77" s="191" t="s">
        <v>1288</v>
      </c>
      <c r="G77" s="349">
        <v>1</v>
      </c>
      <c r="H77" s="348"/>
      <c r="I77" s="348"/>
    </row>
    <row r="78" spans="1:9">
      <c r="A78" s="191">
        <v>20</v>
      </c>
      <c r="B78" s="329" t="s">
        <v>1476</v>
      </c>
      <c r="C78" s="343" t="s">
        <v>1477</v>
      </c>
      <c r="D78" s="342" t="s">
        <v>1434</v>
      </c>
      <c r="E78" s="194" t="s">
        <v>58</v>
      </c>
      <c r="F78" s="191" t="s">
        <v>1288</v>
      </c>
      <c r="G78" s="349">
        <v>1</v>
      </c>
      <c r="H78" s="348"/>
      <c r="I78" s="348"/>
    </row>
    <row r="79" spans="1:9">
      <c r="A79" s="191">
        <v>21</v>
      </c>
      <c r="B79" s="329" t="s">
        <v>1989</v>
      </c>
      <c r="C79" s="343" t="s">
        <v>1567</v>
      </c>
      <c r="D79" s="342" t="s">
        <v>1583</v>
      </c>
      <c r="E79" s="194" t="s">
        <v>58</v>
      </c>
      <c r="F79" s="191" t="s">
        <v>1288</v>
      </c>
      <c r="G79" s="349">
        <v>1</v>
      </c>
      <c r="H79" s="348"/>
      <c r="I79" s="348"/>
    </row>
    <row r="80" spans="1:9">
      <c r="A80" s="191">
        <v>22</v>
      </c>
      <c r="B80" s="190" t="s">
        <v>1897</v>
      </c>
      <c r="C80" s="192" t="s">
        <v>1789</v>
      </c>
      <c r="D80" s="339" t="s">
        <v>1734</v>
      </c>
      <c r="E80" s="194" t="s">
        <v>58</v>
      </c>
      <c r="F80" s="191" t="s">
        <v>1288</v>
      </c>
      <c r="G80" s="349">
        <v>1</v>
      </c>
      <c r="H80" s="348"/>
      <c r="I80" s="348"/>
    </row>
    <row r="81" spans="1:9">
      <c r="A81" s="191">
        <v>23</v>
      </c>
      <c r="B81" s="190" t="s">
        <v>1792</v>
      </c>
      <c r="C81" s="192" t="s">
        <v>1898</v>
      </c>
      <c r="D81" s="339" t="s">
        <v>1734</v>
      </c>
      <c r="E81" s="194" t="s">
        <v>58</v>
      </c>
      <c r="F81" s="191" t="s">
        <v>1288</v>
      </c>
      <c r="G81" s="349">
        <v>1</v>
      </c>
      <c r="H81" s="348"/>
      <c r="I81" s="348"/>
    </row>
    <row r="82" spans="1:9">
      <c r="A82" s="191">
        <v>24</v>
      </c>
      <c r="B82" s="190" t="s">
        <v>1794</v>
      </c>
      <c r="C82" s="192" t="s">
        <v>1899</v>
      </c>
      <c r="D82" s="339" t="s">
        <v>1734</v>
      </c>
      <c r="E82" s="194" t="s">
        <v>58</v>
      </c>
      <c r="F82" s="191" t="s">
        <v>1288</v>
      </c>
      <c r="G82" s="349">
        <v>1</v>
      </c>
      <c r="H82" s="348"/>
      <c r="I82" s="348"/>
    </row>
    <row r="83" spans="1:9">
      <c r="A83" s="191">
        <v>25</v>
      </c>
      <c r="B83" s="190" t="s">
        <v>1797</v>
      </c>
      <c r="C83" s="192" t="s">
        <v>1796</v>
      </c>
      <c r="D83" s="339" t="s">
        <v>1734</v>
      </c>
      <c r="E83" s="194" t="s">
        <v>58</v>
      </c>
      <c r="F83" s="191" t="s">
        <v>1288</v>
      </c>
      <c r="G83" s="349">
        <v>1</v>
      </c>
      <c r="H83" s="348"/>
      <c r="I83" s="348"/>
    </row>
    <row r="84" spans="1:9">
      <c r="A84" s="191">
        <v>26</v>
      </c>
      <c r="B84" s="190" t="s">
        <v>1798</v>
      </c>
      <c r="C84" s="192" t="s">
        <v>1799</v>
      </c>
      <c r="D84" s="339" t="s">
        <v>1734</v>
      </c>
      <c r="E84" s="194" t="s">
        <v>58</v>
      </c>
      <c r="F84" s="191" t="s">
        <v>1288</v>
      </c>
      <c r="G84" s="349">
        <v>1</v>
      </c>
      <c r="H84" s="348"/>
      <c r="I84" s="348"/>
    </row>
    <row r="85" spans="1:9">
      <c r="A85" s="191">
        <v>27</v>
      </c>
      <c r="B85" s="190" t="s">
        <v>1800</v>
      </c>
      <c r="C85" s="192" t="s">
        <v>1801</v>
      </c>
      <c r="D85" s="339" t="s">
        <v>1734</v>
      </c>
      <c r="E85" s="194" t="s">
        <v>58</v>
      </c>
      <c r="F85" s="191" t="s">
        <v>1288</v>
      </c>
      <c r="G85" s="349">
        <v>1</v>
      </c>
      <c r="H85" s="348"/>
      <c r="I85" s="348"/>
    </row>
    <row r="86" spans="1:9">
      <c r="A86" s="191">
        <v>28</v>
      </c>
      <c r="B86" s="190" t="s">
        <v>1803</v>
      </c>
      <c r="C86" s="192" t="s">
        <v>1802</v>
      </c>
      <c r="D86" s="339" t="s">
        <v>1734</v>
      </c>
      <c r="E86" s="194" t="s">
        <v>58</v>
      </c>
      <c r="F86" s="191" t="s">
        <v>1288</v>
      </c>
      <c r="G86" s="349">
        <v>1</v>
      </c>
      <c r="H86" s="348"/>
      <c r="I86" s="348"/>
    </row>
    <row r="87" spans="1:9">
      <c r="A87" s="191">
        <v>29</v>
      </c>
      <c r="B87" s="190" t="s">
        <v>1805</v>
      </c>
      <c r="C87" s="192" t="s">
        <v>1806</v>
      </c>
      <c r="D87" s="339" t="s">
        <v>1734</v>
      </c>
      <c r="E87" s="194" t="s">
        <v>58</v>
      </c>
      <c r="F87" s="191" t="s">
        <v>1288</v>
      </c>
      <c r="G87" s="349">
        <v>1</v>
      </c>
      <c r="H87" s="348"/>
      <c r="I87" s="348"/>
    </row>
    <row r="88" spans="1:9">
      <c r="A88" s="191">
        <v>30</v>
      </c>
      <c r="B88" s="190" t="s">
        <v>1815</v>
      </c>
      <c r="C88" s="192" t="s">
        <v>1808</v>
      </c>
      <c r="D88" s="339" t="s">
        <v>1734</v>
      </c>
      <c r="E88" s="194" t="s">
        <v>58</v>
      </c>
      <c r="F88" s="191" t="s">
        <v>1288</v>
      </c>
      <c r="G88" s="349">
        <v>1</v>
      </c>
      <c r="H88" s="348"/>
      <c r="I88" s="348"/>
    </row>
    <row r="89" spans="1:9">
      <c r="A89" s="191">
        <v>31</v>
      </c>
      <c r="B89" s="190" t="s">
        <v>1813</v>
      </c>
      <c r="C89" s="192" t="s">
        <v>1900</v>
      </c>
      <c r="D89" s="339" t="s">
        <v>1734</v>
      </c>
      <c r="E89" s="194" t="s">
        <v>58</v>
      </c>
      <c r="F89" s="191" t="s">
        <v>1288</v>
      </c>
      <c r="G89" s="349">
        <v>1</v>
      </c>
      <c r="H89" s="348"/>
      <c r="I89" s="348"/>
    </row>
    <row r="90" spans="1:9">
      <c r="A90" s="191">
        <v>32</v>
      </c>
      <c r="B90" s="190" t="s">
        <v>1811</v>
      </c>
      <c r="C90" s="192" t="s">
        <v>1901</v>
      </c>
      <c r="D90" s="339" t="s">
        <v>1734</v>
      </c>
      <c r="E90" s="194" t="s">
        <v>58</v>
      </c>
      <c r="F90" s="191" t="s">
        <v>1288</v>
      </c>
      <c r="G90" s="349">
        <v>1</v>
      </c>
      <c r="H90" s="348"/>
      <c r="I90" s="348"/>
    </row>
    <row r="91" spans="1:9">
      <c r="A91" s="191">
        <v>33</v>
      </c>
      <c r="B91" s="190" t="s">
        <v>1812</v>
      </c>
      <c r="C91" s="192" t="s">
        <v>1816</v>
      </c>
      <c r="D91" s="339" t="s">
        <v>1734</v>
      </c>
      <c r="E91" s="194" t="s">
        <v>58</v>
      </c>
      <c r="F91" s="191" t="s">
        <v>1288</v>
      </c>
      <c r="G91" s="349">
        <v>1</v>
      </c>
      <c r="H91" s="348"/>
      <c r="I91" s="348"/>
    </row>
    <row r="92" spans="1:9">
      <c r="A92" s="191">
        <v>34</v>
      </c>
      <c r="B92" s="190" t="s">
        <v>1826</v>
      </c>
      <c r="C92" s="192" t="s">
        <v>1825</v>
      </c>
      <c r="D92" s="339" t="s">
        <v>1734</v>
      </c>
      <c r="E92" s="194" t="s">
        <v>58</v>
      </c>
      <c r="F92" s="191" t="s">
        <v>1288</v>
      </c>
      <c r="G92" s="349">
        <v>1</v>
      </c>
      <c r="H92" s="348"/>
      <c r="I92" s="348"/>
    </row>
    <row r="93" spans="1:9">
      <c r="A93" s="191">
        <v>35</v>
      </c>
      <c r="B93" s="190" t="s">
        <v>1827</v>
      </c>
      <c r="C93" s="192" t="s">
        <v>1828</v>
      </c>
      <c r="D93" s="339" t="s">
        <v>1734</v>
      </c>
      <c r="E93" s="194" t="s">
        <v>58</v>
      </c>
      <c r="F93" s="191" t="s">
        <v>1288</v>
      </c>
      <c r="G93" s="349">
        <v>1</v>
      </c>
      <c r="H93" s="348"/>
      <c r="I93" s="348"/>
    </row>
    <row r="94" spans="1:9">
      <c r="A94" s="191">
        <v>36</v>
      </c>
      <c r="B94" s="190" t="s">
        <v>1829</v>
      </c>
      <c r="C94" s="192" t="s">
        <v>1902</v>
      </c>
      <c r="D94" s="339" t="s">
        <v>1734</v>
      </c>
      <c r="E94" s="194" t="s">
        <v>58</v>
      </c>
      <c r="F94" s="191" t="s">
        <v>1288</v>
      </c>
      <c r="G94" s="349">
        <v>1</v>
      </c>
      <c r="H94" s="348"/>
      <c r="I94" s="348"/>
    </row>
    <row r="95" spans="1:9">
      <c r="A95" s="191">
        <v>37</v>
      </c>
      <c r="B95" s="190" t="s">
        <v>1831</v>
      </c>
      <c r="C95" s="192" t="s">
        <v>1903</v>
      </c>
      <c r="D95" s="339" t="s">
        <v>1734</v>
      </c>
      <c r="E95" s="194" t="s">
        <v>58</v>
      </c>
      <c r="F95" s="191" t="s">
        <v>1288</v>
      </c>
      <c r="G95" s="349">
        <v>1</v>
      </c>
      <c r="H95" s="348"/>
      <c r="I95" s="348"/>
    </row>
    <row r="96" spans="1:9">
      <c r="A96" s="191">
        <v>38</v>
      </c>
      <c r="B96" s="190" t="s">
        <v>1904</v>
      </c>
      <c r="C96" s="192" t="s">
        <v>1905</v>
      </c>
      <c r="D96" s="339" t="s">
        <v>1734</v>
      </c>
      <c r="E96" s="194" t="s">
        <v>58</v>
      </c>
      <c r="F96" s="191" t="s">
        <v>1288</v>
      </c>
      <c r="G96" s="349">
        <v>1</v>
      </c>
      <c r="H96" s="348"/>
      <c r="I96" s="348"/>
    </row>
    <row r="97" spans="1:9">
      <c r="A97" s="191">
        <v>39</v>
      </c>
      <c r="B97" s="190" t="s">
        <v>1861</v>
      </c>
      <c r="C97" s="192" t="s">
        <v>1862</v>
      </c>
      <c r="D97" s="339" t="s">
        <v>1734</v>
      </c>
      <c r="E97" s="194" t="s">
        <v>58</v>
      </c>
      <c r="F97" s="191" t="s">
        <v>1288</v>
      </c>
      <c r="G97" s="349">
        <v>1</v>
      </c>
      <c r="H97" s="348"/>
      <c r="I97" s="348"/>
    </row>
    <row r="98" spans="1:9">
      <c r="A98" s="191">
        <v>40</v>
      </c>
      <c r="B98" s="190" t="s">
        <v>1863</v>
      </c>
      <c r="C98" s="192" t="s">
        <v>1864</v>
      </c>
      <c r="D98" s="339" t="s">
        <v>1734</v>
      </c>
      <c r="E98" s="194" t="s">
        <v>58</v>
      </c>
      <c r="F98" s="191" t="s">
        <v>1288</v>
      </c>
      <c r="G98" s="349">
        <v>1</v>
      </c>
      <c r="H98" s="348"/>
      <c r="I98" s="348"/>
    </row>
    <row r="99" spans="1:9">
      <c r="A99" s="191">
        <v>41</v>
      </c>
      <c r="B99" s="190" t="s">
        <v>1865</v>
      </c>
      <c r="C99" s="192" t="s">
        <v>1866</v>
      </c>
      <c r="D99" s="339" t="s">
        <v>1734</v>
      </c>
      <c r="E99" s="194" t="s">
        <v>58</v>
      </c>
      <c r="F99" s="191" t="s">
        <v>1288</v>
      </c>
      <c r="G99" s="349">
        <v>1</v>
      </c>
      <c r="H99" s="348"/>
      <c r="I99" s="348"/>
    </row>
    <row r="100" spans="1:9">
      <c r="A100" s="191">
        <v>42</v>
      </c>
      <c r="B100" s="190" t="s">
        <v>1867</v>
      </c>
      <c r="C100" s="192" t="s">
        <v>1868</v>
      </c>
      <c r="D100" s="339" t="s">
        <v>1734</v>
      </c>
      <c r="E100" s="194" t="s">
        <v>58</v>
      </c>
      <c r="F100" s="191" t="s">
        <v>1288</v>
      </c>
      <c r="G100" s="349">
        <v>1</v>
      </c>
      <c r="H100" s="348"/>
      <c r="I100" s="348"/>
    </row>
    <row r="101" spans="1:9">
      <c r="A101" s="191">
        <v>43</v>
      </c>
      <c r="B101" s="190" t="s">
        <v>1869</v>
      </c>
      <c r="C101" s="192" t="s">
        <v>1870</v>
      </c>
      <c r="D101" s="339" t="s">
        <v>1734</v>
      </c>
      <c r="E101" s="194" t="s">
        <v>58</v>
      </c>
      <c r="F101" s="191" t="s">
        <v>1288</v>
      </c>
      <c r="G101" s="349">
        <v>1</v>
      </c>
      <c r="H101" s="348"/>
      <c r="I101" s="348"/>
    </row>
    <row r="102" spans="1:9">
      <c r="A102" s="191"/>
      <c r="B102" s="190"/>
      <c r="C102" s="192"/>
      <c r="D102" s="339"/>
      <c r="E102" s="194"/>
      <c r="F102" s="191"/>
      <c r="G102" s="349"/>
      <c r="H102" s="348"/>
      <c r="I102" s="348"/>
    </row>
    <row r="103" spans="1:9">
      <c r="A103" s="325" t="s">
        <v>749</v>
      </c>
      <c r="B103" s="326" t="s">
        <v>1486</v>
      </c>
      <c r="C103" s="343"/>
      <c r="D103" s="342"/>
      <c r="E103" s="344"/>
      <c r="F103" s="191"/>
      <c r="G103" s="349"/>
      <c r="H103" s="348"/>
      <c r="I103" s="348"/>
    </row>
    <row r="104" spans="1:9">
      <c r="A104" s="327">
        <v>1</v>
      </c>
      <c r="B104" s="329" t="s">
        <v>697</v>
      </c>
      <c r="C104" s="343" t="s">
        <v>723</v>
      </c>
      <c r="D104" s="342" t="s">
        <v>714</v>
      </c>
      <c r="E104" s="344" t="s">
        <v>721</v>
      </c>
      <c r="F104" s="191" t="s">
        <v>1288</v>
      </c>
      <c r="G104" s="349">
        <v>1</v>
      </c>
      <c r="H104" s="348"/>
      <c r="I104" s="348"/>
    </row>
    <row r="105" spans="1:9">
      <c r="A105" s="327">
        <v>2</v>
      </c>
      <c r="B105" s="329" t="s">
        <v>698</v>
      </c>
      <c r="C105" s="343" t="s">
        <v>722</v>
      </c>
      <c r="D105" s="342" t="s">
        <v>714</v>
      </c>
      <c r="E105" s="344" t="s">
        <v>721</v>
      </c>
      <c r="F105" s="191" t="s">
        <v>1288</v>
      </c>
      <c r="G105" s="349">
        <v>1</v>
      </c>
      <c r="H105" s="348"/>
      <c r="I105" s="348"/>
    </row>
    <row r="106" spans="1:9">
      <c r="A106" s="327">
        <v>3</v>
      </c>
      <c r="B106" s="329" t="s">
        <v>1505</v>
      </c>
      <c r="C106" s="343" t="s">
        <v>1506</v>
      </c>
      <c r="D106" s="342" t="s">
        <v>1434</v>
      </c>
      <c r="E106" s="344" t="s">
        <v>721</v>
      </c>
      <c r="F106" s="191" t="s">
        <v>1288</v>
      </c>
      <c r="G106" s="349">
        <v>1</v>
      </c>
      <c r="H106" s="348"/>
      <c r="I106" s="348"/>
    </row>
    <row r="107" spans="1:9">
      <c r="A107" s="327">
        <v>4</v>
      </c>
      <c r="B107" s="329" t="s">
        <v>1746</v>
      </c>
      <c r="C107" s="343" t="s">
        <v>1747</v>
      </c>
      <c r="D107" s="342" t="s">
        <v>1734</v>
      </c>
      <c r="E107" s="344" t="s">
        <v>721</v>
      </c>
      <c r="F107" s="191" t="s">
        <v>1288</v>
      </c>
      <c r="G107" s="349">
        <v>1</v>
      </c>
      <c r="H107" s="348"/>
      <c r="I107" s="348"/>
    </row>
    <row r="108" spans="1:9">
      <c r="A108" s="327">
        <v>5</v>
      </c>
      <c r="B108" s="329" t="s">
        <v>1814</v>
      </c>
      <c r="C108" s="343" t="s">
        <v>1807</v>
      </c>
      <c r="D108" s="342" t="s">
        <v>1734</v>
      </c>
      <c r="E108" s="344" t="s">
        <v>721</v>
      </c>
      <c r="F108" s="191" t="s">
        <v>1288</v>
      </c>
      <c r="G108" s="349">
        <v>1</v>
      </c>
      <c r="H108" s="348"/>
      <c r="I108" s="348"/>
    </row>
    <row r="109" spans="1:9">
      <c r="A109" s="327">
        <v>6</v>
      </c>
      <c r="B109" s="329" t="s">
        <v>1851</v>
      </c>
      <c r="C109" s="343" t="s">
        <v>1852</v>
      </c>
      <c r="D109" s="342" t="s">
        <v>1734</v>
      </c>
      <c r="E109" s="344" t="s">
        <v>721</v>
      </c>
      <c r="F109" s="191" t="s">
        <v>1288</v>
      </c>
      <c r="G109" s="349">
        <v>1</v>
      </c>
      <c r="H109" s="348"/>
      <c r="I109" s="348"/>
    </row>
    <row r="110" spans="1:9">
      <c r="A110" s="327"/>
      <c r="B110" s="329"/>
      <c r="C110" s="343"/>
      <c r="D110" s="338"/>
      <c r="E110" s="344"/>
      <c r="F110" s="191"/>
      <c r="G110" s="349"/>
      <c r="H110" s="348"/>
      <c r="I110" s="348"/>
    </row>
    <row r="111" spans="1:9">
      <c r="A111" s="191"/>
      <c r="B111" s="190"/>
      <c r="C111" s="192"/>
      <c r="D111" s="339"/>
      <c r="E111" s="194"/>
      <c r="F111" s="191"/>
      <c r="G111" s="349"/>
      <c r="H111" s="348"/>
      <c r="I111" s="348"/>
    </row>
    <row r="112" spans="1:9">
      <c r="A112" s="220" t="s">
        <v>1906</v>
      </c>
      <c r="B112" s="324" t="s">
        <v>1134</v>
      </c>
      <c r="C112" s="192"/>
      <c r="D112" s="191"/>
      <c r="E112" s="194"/>
      <c r="F112" s="191" t="s">
        <v>1333</v>
      </c>
      <c r="G112" s="349"/>
      <c r="H112" s="348"/>
      <c r="I112" s="348"/>
    </row>
    <row r="113" spans="1:9">
      <c r="A113" s="220"/>
      <c r="B113" s="324"/>
      <c r="C113" s="192"/>
      <c r="D113" s="191"/>
      <c r="E113" s="194"/>
      <c r="F113" s="191"/>
      <c r="G113" s="349"/>
      <c r="H113" s="348"/>
      <c r="I113" s="348"/>
    </row>
    <row r="114" spans="1:9">
      <c r="A114" s="325"/>
      <c r="B114" s="326" t="s">
        <v>1489</v>
      </c>
      <c r="C114" s="343"/>
      <c r="D114" s="342"/>
      <c r="E114" s="344"/>
      <c r="F114" s="191"/>
      <c r="G114" s="349"/>
      <c r="H114" s="348"/>
      <c r="I114" s="348"/>
    </row>
    <row r="115" spans="1:9">
      <c r="A115" s="327">
        <v>1</v>
      </c>
      <c r="B115" s="329" t="s">
        <v>1523</v>
      </c>
      <c r="C115" s="343" t="s">
        <v>1524</v>
      </c>
      <c r="D115" s="342" t="s">
        <v>1434</v>
      </c>
      <c r="E115" s="344" t="s">
        <v>1542</v>
      </c>
      <c r="F115" s="191" t="s">
        <v>1288</v>
      </c>
      <c r="G115" s="349">
        <v>1</v>
      </c>
      <c r="H115" s="348"/>
      <c r="I115" s="348"/>
    </row>
    <row r="116" spans="1:9">
      <c r="A116" s="327">
        <v>2</v>
      </c>
      <c r="B116" s="329" t="s">
        <v>1743</v>
      </c>
      <c r="C116" s="343" t="s">
        <v>1744</v>
      </c>
      <c r="D116" s="342" t="s">
        <v>1734</v>
      </c>
      <c r="E116" s="344" t="s">
        <v>1745</v>
      </c>
      <c r="F116" s="191" t="s">
        <v>1288</v>
      </c>
      <c r="G116" s="349">
        <v>1</v>
      </c>
      <c r="H116" s="348"/>
      <c r="I116" s="348"/>
    </row>
    <row r="117" spans="1:9">
      <c r="A117" s="220"/>
      <c r="B117" s="324"/>
      <c r="C117" s="192"/>
      <c r="D117" s="191"/>
      <c r="E117" s="194"/>
      <c r="F117" s="191"/>
      <c r="G117" s="349"/>
      <c r="H117" s="348"/>
      <c r="I117" s="348"/>
    </row>
    <row r="118" spans="1:9">
      <c r="A118" s="327"/>
      <c r="B118" s="326" t="s">
        <v>1492</v>
      </c>
      <c r="C118" s="343"/>
      <c r="D118" s="342"/>
      <c r="E118" s="344"/>
      <c r="F118" s="191"/>
      <c r="G118" s="349"/>
      <c r="H118" s="348"/>
      <c r="I118" s="348"/>
    </row>
    <row r="119" spans="1:9">
      <c r="A119" s="191">
        <v>1</v>
      </c>
      <c r="B119" s="190" t="s">
        <v>702</v>
      </c>
      <c r="C119" s="192" t="s">
        <v>78</v>
      </c>
      <c r="D119" s="342" t="s">
        <v>21</v>
      </c>
      <c r="E119" s="194" t="s">
        <v>59</v>
      </c>
      <c r="F119" s="191" t="s">
        <v>1288</v>
      </c>
      <c r="G119" s="349"/>
      <c r="H119" s="348">
        <v>1</v>
      </c>
      <c r="I119" s="348"/>
    </row>
    <row r="120" spans="1:9">
      <c r="A120" s="191">
        <v>2</v>
      </c>
      <c r="B120" s="329" t="s">
        <v>708</v>
      </c>
      <c r="C120" s="343" t="s">
        <v>731</v>
      </c>
      <c r="D120" s="342" t="s">
        <v>714</v>
      </c>
      <c r="E120" s="344" t="s">
        <v>59</v>
      </c>
      <c r="F120" s="191" t="s">
        <v>1288</v>
      </c>
      <c r="G120" s="349">
        <v>1</v>
      </c>
      <c r="H120" s="348"/>
      <c r="I120" s="348"/>
    </row>
    <row r="121" spans="1:9">
      <c r="A121" s="191">
        <v>3</v>
      </c>
      <c r="B121" s="329" t="s">
        <v>203</v>
      </c>
      <c r="C121" s="343" t="s">
        <v>730</v>
      </c>
      <c r="D121" s="342" t="s">
        <v>714</v>
      </c>
      <c r="E121" s="344" t="s">
        <v>59</v>
      </c>
      <c r="F121" s="191" t="s">
        <v>1288</v>
      </c>
      <c r="G121" s="349">
        <v>1</v>
      </c>
      <c r="H121" s="348"/>
      <c r="I121" s="348"/>
    </row>
    <row r="122" spans="1:9">
      <c r="A122" s="327">
        <v>4</v>
      </c>
      <c r="B122" s="329" t="s">
        <v>1514</v>
      </c>
      <c r="C122" s="343" t="s">
        <v>1515</v>
      </c>
      <c r="D122" s="342" t="s">
        <v>1434</v>
      </c>
      <c r="E122" s="344" t="s">
        <v>1546</v>
      </c>
      <c r="F122" s="191" t="s">
        <v>1288</v>
      </c>
      <c r="G122" s="349">
        <v>1</v>
      </c>
      <c r="H122" s="348"/>
      <c r="I122" s="348"/>
    </row>
    <row r="123" spans="1:9">
      <c r="A123" s="327">
        <v>5</v>
      </c>
      <c r="B123" s="329" t="s">
        <v>1531</v>
      </c>
      <c r="C123" s="343" t="s">
        <v>1532</v>
      </c>
      <c r="D123" s="342" t="s">
        <v>1434</v>
      </c>
      <c r="E123" s="344" t="s">
        <v>1544</v>
      </c>
      <c r="F123" s="191" t="s">
        <v>1288</v>
      </c>
      <c r="G123" s="349">
        <v>1</v>
      </c>
      <c r="H123" s="348"/>
      <c r="I123" s="348"/>
    </row>
    <row r="124" spans="1:9">
      <c r="A124" s="327">
        <v>6</v>
      </c>
      <c r="B124" s="329" t="s">
        <v>1548</v>
      </c>
      <c r="C124" s="343" t="s">
        <v>1549</v>
      </c>
      <c r="D124" s="342" t="s">
        <v>1434</v>
      </c>
      <c r="E124" s="344" t="s">
        <v>1550</v>
      </c>
      <c r="F124" s="191" t="s">
        <v>1288</v>
      </c>
      <c r="G124" s="349">
        <v>1</v>
      </c>
      <c r="H124" s="348"/>
      <c r="I124" s="348"/>
    </row>
    <row r="125" spans="1:9">
      <c r="A125" s="327">
        <v>7</v>
      </c>
      <c r="B125" s="329" t="s">
        <v>1908</v>
      </c>
      <c r="C125" s="343" t="s">
        <v>1733</v>
      </c>
      <c r="D125" s="342" t="s">
        <v>1734</v>
      </c>
      <c r="E125" s="194" t="s">
        <v>1546</v>
      </c>
      <c r="F125" s="191" t="s">
        <v>1288</v>
      </c>
      <c r="G125" s="349">
        <v>1</v>
      </c>
      <c r="H125" s="348"/>
      <c r="I125" s="348"/>
    </row>
    <row r="126" spans="1:9">
      <c r="A126" s="191">
        <v>8</v>
      </c>
      <c r="B126" s="190" t="s">
        <v>1909</v>
      </c>
      <c r="C126" s="192" t="s">
        <v>1737</v>
      </c>
      <c r="D126" s="342" t="s">
        <v>1734</v>
      </c>
      <c r="E126" s="194" t="s">
        <v>1546</v>
      </c>
      <c r="F126" s="191" t="s">
        <v>1288</v>
      </c>
      <c r="G126" s="349">
        <v>1</v>
      </c>
      <c r="H126" s="348"/>
      <c r="I126" s="348"/>
    </row>
    <row r="127" spans="1:9">
      <c r="A127" s="191"/>
      <c r="B127" s="190"/>
      <c r="C127" s="192"/>
      <c r="D127" s="342"/>
      <c r="E127" s="194"/>
      <c r="F127" s="191"/>
      <c r="G127" s="349"/>
      <c r="H127" s="348"/>
      <c r="I127" s="348"/>
    </row>
    <row r="128" spans="1:9">
      <c r="A128" s="327"/>
      <c r="B128" s="328" t="s">
        <v>1912</v>
      </c>
      <c r="C128" s="343"/>
      <c r="D128" s="342"/>
      <c r="E128" s="344"/>
      <c r="F128" s="191"/>
      <c r="G128" s="349"/>
      <c r="H128" s="348"/>
      <c r="I128" s="348"/>
    </row>
    <row r="129" spans="1:9">
      <c r="A129" s="327">
        <v>1</v>
      </c>
      <c r="B129" s="190" t="s">
        <v>1293</v>
      </c>
      <c r="C129" s="192" t="s">
        <v>1124</v>
      </c>
      <c r="D129" s="216" t="s">
        <v>1142</v>
      </c>
      <c r="E129" s="194" t="s">
        <v>1127</v>
      </c>
      <c r="F129" s="341" t="s">
        <v>1288</v>
      </c>
      <c r="G129" s="349"/>
      <c r="H129" s="348">
        <v>1</v>
      </c>
      <c r="I129" s="348"/>
    </row>
    <row r="130" spans="1:9">
      <c r="A130" s="327">
        <v>2</v>
      </c>
      <c r="B130" s="190" t="s">
        <v>1294</v>
      </c>
      <c r="C130" s="192" t="s">
        <v>1122</v>
      </c>
      <c r="D130" s="216" t="s">
        <v>1142</v>
      </c>
      <c r="E130" s="194" t="s">
        <v>600</v>
      </c>
      <c r="F130" s="341" t="s">
        <v>1288</v>
      </c>
      <c r="G130" s="349"/>
      <c r="H130" s="348">
        <v>1</v>
      </c>
      <c r="I130" s="348"/>
    </row>
    <row r="131" spans="1:9">
      <c r="A131" s="327">
        <v>3</v>
      </c>
      <c r="B131" s="190" t="s">
        <v>1290</v>
      </c>
      <c r="C131" s="192" t="s">
        <v>1125</v>
      </c>
      <c r="D131" s="216" t="s">
        <v>1142</v>
      </c>
      <c r="E131" s="194" t="s">
        <v>600</v>
      </c>
      <c r="F131" s="341" t="s">
        <v>1288</v>
      </c>
      <c r="G131" s="349"/>
      <c r="H131" s="348">
        <v>1</v>
      </c>
      <c r="I131" s="348"/>
    </row>
    <row r="132" spans="1:9">
      <c r="A132" s="327">
        <v>4</v>
      </c>
      <c r="B132" s="190" t="s">
        <v>1292</v>
      </c>
      <c r="C132" s="192" t="s">
        <v>1123</v>
      </c>
      <c r="D132" s="216" t="s">
        <v>1142</v>
      </c>
      <c r="E132" s="194" t="s">
        <v>600</v>
      </c>
      <c r="F132" s="341" t="s">
        <v>1288</v>
      </c>
      <c r="G132" s="349"/>
      <c r="H132" s="348">
        <v>1</v>
      </c>
      <c r="I132" s="348"/>
    </row>
    <row r="133" spans="1:9">
      <c r="A133" s="327">
        <v>5</v>
      </c>
      <c r="B133" s="190" t="s">
        <v>1289</v>
      </c>
      <c r="C133" s="192" t="s">
        <v>781</v>
      </c>
      <c r="D133" s="216" t="s">
        <v>1142</v>
      </c>
      <c r="E133" s="194" t="s">
        <v>600</v>
      </c>
      <c r="F133" s="341" t="s">
        <v>1288</v>
      </c>
      <c r="G133" s="349"/>
      <c r="H133" s="348">
        <v>1</v>
      </c>
      <c r="I133" s="348"/>
    </row>
    <row r="134" spans="1:9">
      <c r="A134" s="327">
        <v>6</v>
      </c>
      <c r="B134" s="190" t="s">
        <v>112</v>
      </c>
      <c r="C134" s="192" t="s">
        <v>207</v>
      </c>
      <c r="D134" s="342" t="s">
        <v>21</v>
      </c>
      <c r="E134" s="194" t="s">
        <v>600</v>
      </c>
      <c r="F134" s="341" t="s">
        <v>1288</v>
      </c>
      <c r="G134" s="349"/>
      <c r="H134" s="348">
        <v>1</v>
      </c>
      <c r="I134" s="348"/>
    </row>
    <row r="135" spans="1:9">
      <c r="A135" s="327">
        <v>7</v>
      </c>
      <c r="B135" s="329" t="s">
        <v>709</v>
      </c>
      <c r="C135" s="343" t="s">
        <v>737</v>
      </c>
      <c r="D135" s="342" t="s">
        <v>714</v>
      </c>
      <c r="E135" s="344" t="s">
        <v>738</v>
      </c>
      <c r="F135" s="191" t="s">
        <v>1288</v>
      </c>
      <c r="G135" s="349">
        <v>1</v>
      </c>
      <c r="H135" s="348"/>
      <c r="I135" s="348"/>
    </row>
    <row r="136" spans="1:9">
      <c r="A136" s="327">
        <v>8</v>
      </c>
      <c r="B136" s="329" t="s">
        <v>701</v>
      </c>
      <c r="C136" s="343" t="s">
        <v>716</v>
      </c>
      <c r="D136" s="342" t="s">
        <v>714</v>
      </c>
      <c r="E136" s="344" t="s">
        <v>717</v>
      </c>
      <c r="F136" s="191" t="s">
        <v>1288</v>
      </c>
      <c r="G136" s="349">
        <v>1</v>
      </c>
      <c r="H136" s="348"/>
      <c r="I136" s="348"/>
    </row>
    <row r="137" spans="1:9">
      <c r="A137" s="327">
        <v>9</v>
      </c>
      <c r="B137" s="329" t="s">
        <v>703</v>
      </c>
      <c r="C137" s="343" t="s">
        <v>740</v>
      </c>
      <c r="D137" s="342" t="s">
        <v>714</v>
      </c>
      <c r="E137" s="344" t="s">
        <v>727</v>
      </c>
      <c r="F137" s="191" t="s">
        <v>1288</v>
      </c>
      <c r="G137" s="349">
        <v>1</v>
      </c>
      <c r="H137" s="348"/>
      <c r="I137" s="348"/>
    </row>
    <row r="138" spans="1:9">
      <c r="A138" s="327">
        <v>10</v>
      </c>
      <c r="B138" s="329" t="s">
        <v>704</v>
      </c>
      <c r="C138" s="343" t="s">
        <v>726</v>
      </c>
      <c r="D138" s="342" t="s">
        <v>714</v>
      </c>
      <c r="E138" s="344" t="s">
        <v>727</v>
      </c>
      <c r="F138" s="191" t="s">
        <v>1288</v>
      </c>
      <c r="G138" s="349">
        <v>1</v>
      </c>
      <c r="H138" s="348"/>
      <c r="I138" s="348"/>
    </row>
    <row r="139" spans="1:9">
      <c r="A139" s="327">
        <v>11</v>
      </c>
      <c r="B139" s="329" t="s">
        <v>700</v>
      </c>
      <c r="C139" s="343" t="s">
        <v>741</v>
      </c>
      <c r="D139" s="342" t="s">
        <v>714</v>
      </c>
      <c r="E139" s="344" t="s">
        <v>742</v>
      </c>
      <c r="F139" s="191" t="s">
        <v>1288</v>
      </c>
      <c r="G139" s="349">
        <v>1</v>
      </c>
      <c r="H139" s="348"/>
      <c r="I139" s="348"/>
    </row>
    <row r="140" spans="1:9">
      <c r="A140" s="327">
        <v>12</v>
      </c>
      <c r="B140" s="329" t="s">
        <v>1871</v>
      </c>
      <c r="C140" s="343" t="s">
        <v>1872</v>
      </c>
      <c r="D140" s="342" t="s">
        <v>1734</v>
      </c>
      <c r="E140" s="344" t="s">
        <v>738</v>
      </c>
      <c r="F140" s="191" t="s">
        <v>1288</v>
      </c>
      <c r="G140" s="349">
        <v>1</v>
      </c>
      <c r="H140" s="348"/>
      <c r="I140" s="348"/>
    </row>
    <row r="141" spans="1:9">
      <c r="A141" s="327"/>
      <c r="B141" s="329"/>
      <c r="C141" s="343"/>
      <c r="D141" s="342"/>
      <c r="E141" s="344"/>
      <c r="F141" s="191"/>
      <c r="G141" s="349"/>
      <c r="H141" s="348"/>
      <c r="I141" s="348"/>
    </row>
    <row r="142" spans="1:9">
      <c r="A142" s="325"/>
      <c r="B142" s="326" t="s">
        <v>1487</v>
      </c>
      <c r="C142" s="343"/>
      <c r="D142" s="342"/>
      <c r="E142" s="344"/>
      <c r="F142" s="191"/>
      <c r="G142" s="349"/>
      <c r="H142" s="348"/>
      <c r="I142" s="348"/>
    </row>
    <row r="143" spans="1:9">
      <c r="A143" s="327">
        <v>1</v>
      </c>
      <c r="B143" s="329" t="s">
        <v>1537</v>
      </c>
      <c r="C143" s="343" t="s">
        <v>1539</v>
      </c>
      <c r="D143" s="342" t="s">
        <v>1434</v>
      </c>
      <c r="E143" s="344" t="s">
        <v>1540</v>
      </c>
      <c r="F143" s="191" t="s">
        <v>1288</v>
      </c>
      <c r="G143" s="349">
        <v>1</v>
      </c>
      <c r="H143" s="348"/>
      <c r="I143" s="348"/>
    </row>
    <row r="144" spans="1:9">
      <c r="A144" s="327">
        <v>2</v>
      </c>
      <c r="B144" s="329" t="s">
        <v>1538</v>
      </c>
      <c r="C144" s="343" t="s">
        <v>1504</v>
      </c>
      <c r="D144" s="342" t="s">
        <v>1434</v>
      </c>
      <c r="E144" s="344" t="s">
        <v>1540</v>
      </c>
      <c r="F144" s="191" t="s">
        <v>1288</v>
      </c>
      <c r="G144" s="349">
        <v>1</v>
      </c>
      <c r="H144" s="348"/>
      <c r="I144" s="348"/>
    </row>
    <row r="145" spans="1:9">
      <c r="A145" s="327"/>
      <c r="B145" s="329"/>
      <c r="C145" s="343"/>
      <c r="D145" s="342"/>
      <c r="E145" s="344"/>
      <c r="F145" s="191"/>
      <c r="G145" s="349"/>
      <c r="H145" s="348"/>
      <c r="I145" s="348"/>
    </row>
    <row r="146" spans="1:9">
      <c r="A146" s="327"/>
      <c r="B146" s="329"/>
      <c r="C146" s="343"/>
      <c r="D146" s="342"/>
      <c r="E146" s="344"/>
      <c r="F146" s="191"/>
      <c r="G146" s="349"/>
      <c r="H146" s="348"/>
      <c r="I146" s="348"/>
    </row>
    <row r="147" spans="1:9">
      <c r="A147" s="325"/>
      <c r="B147" s="326" t="s">
        <v>1488</v>
      </c>
      <c r="C147" s="343"/>
      <c r="D147" s="342"/>
      <c r="E147" s="344"/>
      <c r="F147" s="191"/>
      <c r="G147" s="349"/>
      <c r="H147" s="348"/>
      <c r="I147" s="348"/>
    </row>
    <row r="148" spans="1:9">
      <c r="A148" s="327">
        <v>1</v>
      </c>
      <c r="B148" s="329" t="s">
        <v>1510</v>
      </c>
      <c r="C148" s="343" t="s">
        <v>1511</v>
      </c>
      <c r="D148" s="342" t="s">
        <v>1434</v>
      </c>
      <c r="E148" s="344" t="s">
        <v>1543</v>
      </c>
      <c r="F148" s="191" t="s">
        <v>1288</v>
      </c>
      <c r="G148" s="349">
        <v>1</v>
      </c>
      <c r="H148" s="348"/>
      <c r="I148" s="348"/>
    </row>
    <row r="149" spans="1:9">
      <c r="A149" s="327">
        <v>2</v>
      </c>
      <c r="B149" s="329" t="s">
        <v>1535</v>
      </c>
      <c r="C149" s="343" t="s">
        <v>1536</v>
      </c>
      <c r="D149" s="342" t="s">
        <v>1434</v>
      </c>
      <c r="E149" s="344" t="s">
        <v>1543</v>
      </c>
      <c r="F149" s="191" t="s">
        <v>1288</v>
      </c>
      <c r="G149" s="349">
        <v>1</v>
      </c>
      <c r="H149" s="348"/>
      <c r="I149" s="348"/>
    </row>
    <row r="150" spans="1:9">
      <c r="A150" s="327"/>
      <c r="B150" s="329"/>
      <c r="C150" s="343"/>
      <c r="D150" s="342"/>
      <c r="E150" s="344"/>
      <c r="F150" s="191"/>
      <c r="G150" s="349"/>
      <c r="H150" s="348"/>
      <c r="I150" s="348"/>
    </row>
    <row r="151" spans="1:9">
      <c r="A151" s="327"/>
      <c r="B151" s="329"/>
      <c r="C151" s="343"/>
      <c r="D151" s="342"/>
      <c r="E151" s="344"/>
      <c r="F151" s="191"/>
      <c r="G151" s="349"/>
      <c r="H151" s="348"/>
      <c r="I151" s="348"/>
    </row>
    <row r="152" spans="1:9">
      <c r="A152" s="327"/>
      <c r="B152" s="326" t="s">
        <v>1494</v>
      </c>
      <c r="C152" s="343"/>
      <c r="D152" s="342"/>
      <c r="E152" s="344"/>
      <c r="F152" s="191"/>
      <c r="G152" s="349"/>
      <c r="H152" s="348"/>
      <c r="I152" s="348"/>
    </row>
    <row r="153" spans="1:9">
      <c r="A153" s="327">
        <v>1</v>
      </c>
      <c r="B153" s="329" t="s">
        <v>1498</v>
      </c>
      <c r="C153" s="343" t="s">
        <v>1501</v>
      </c>
      <c r="D153" s="342" t="s">
        <v>1434</v>
      </c>
      <c r="E153" s="344" t="s">
        <v>1551</v>
      </c>
      <c r="F153" s="191" t="s">
        <v>1288</v>
      </c>
      <c r="G153" s="349">
        <v>1</v>
      </c>
      <c r="H153" s="348"/>
      <c r="I153" s="348"/>
    </row>
    <row r="154" spans="1:9">
      <c r="A154" s="327">
        <v>2</v>
      </c>
      <c r="B154" s="329" t="s">
        <v>1954</v>
      </c>
      <c r="C154" s="343" t="s">
        <v>1509</v>
      </c>
      <c r="D154" s="342" t="s">
        <v>1434</v>
      </c>
      <c r="E154" s="344" t="s">
        <v>1551</v>
      </c>
      <c r="F154" s="191" t="s">
        <v>1288</v>
      </c>
      <c r="G154" s="349">
        <v>1</v>
      </c>
      <c r="H154" s="348"/>
      <c r="I154" s="348"/>
    </row>
    <row r="155" spans="1:9">
      <c r="A155" s="327"/>
      <c r="B155" s="329"/>
      <c r="C155" s="343"/>
      <c r="D155" s="342"/>
      <c r="E155" s="344"/>
      <c r="F155" s="191"/>
      <c r="G155" s="349"/>
      <c r="H155" s="348"/>
      <c r="I155" s="348"/>
    </row>
    <row r="156" spans="1:9">
      <c r="A156" s="327"/>
      <c r="B156" s="329"/>
      <c r="C156" s="343"/>
      <c r="D156" s="342"/>
      <c r="E156" s="344"/>
      <c r="F156" s="191"/>
      <c r="G156" s="349"/>
      <c r="H156" s="348"/>
      <c r="I156" s="348"/>
    </row>
    <row r="157" spans="1:9">
      <c r="A157" s="327"/>
      <c r="B157" s="328" t="s">
        <v>1910</v>
      </c>
      <c r="C157" s="343"/>
      <c r="D157" s="342"/>
      <c r="E157" s="344"/>
      <c r="F157" s="191"/>
      <c r="G157" s="349"/>
      <c r="H157" s="348"/>
      <c r="I157" s="348"/>
    </row>
    <row r="158" spans="1:9">
      <c r="A158" s="327">
        <v>1</v>
      </c>
      <c r="B158" s="329" t="s">
        <v>1842</v>
      </c>
      <c r="C158" s="343" t="s">
        <v>1843</v>
      </c>
      <c r="D158" s="342" t="s">
        <v>1734</v>
      </c>
      <c r="E158" s="344" t="s">
        <v>1911</v>
      </c>
      <c r="F158" s="191" t="s">
        <v>1288</v>
      </c>
      <c r="G158" s="349">
        <v>1</v>
      </c>
      <c r="H158" s="348"/>
      <c r="I158" s="348"/>
    </row>
    <row r="159" spans="1:9">
      <c r="A159" s="327"/>
      <c r="B159" s="329"/>
      <c r="C159" s="343"/>
      <c r="D159" s="342"/>
      <c r="E159" s="344"/>
      <c r="F159" s="191"/>
      <c r="G159" s="349"/>
      <c r="H159" s="348"/>
      <c r="I159" s="348"/>
    </row>
    <row r="160" spans="1:9">
      <c r="A160" s="327"/>
      <c r="B160" s="329"/>
      <c r="C160" s="343"/>
      <c r="D160" s="342"/>
      <c r="E160" s="344"/>
      <c r="F160" s="191"/>
      <c r="G160" s="349"/>
      <c r="H160" s="348"/>
      <c r="I160" s="348"/>
    </row>
    <row r="161" spans="1:9">
      <c r="A161" s="327"/>
      <c r="B161" s="328" t="s">
        <v>1922</v>
      </c>
      <c r="C161" s="343"/>
      <c r="D161" s="342"/>
      <c r="E161" s="344"/>
      <c r="F161" s="191"/>
      <c r="G161" s="349"/>
      <c r="H161" s="348"/>
      <c r="I161" s="348"/>
    </row>
    <row r="162" spans="1:9">
      <c r="A162" s="327">
        <v>1</v>
      </c>
      <c r="B162" s="329" t="s">
        <v>1740</v>
      </c>
      <c r="C162" s="343" t="s">
        <v>1741</v>
      </c>
      <c r="D162" s="342" t="s">
        <v>1734</v>
      </c>
      <c r="E162" s="344" t="s">
        <v>1742</v>
      </c>
      <c r="F162" s="191" t="s">
        <v>1288</v>
      </c>
      <c r="G162" s="349">
        <v>1</v>
      </c>
      <c r="H162" s="348"/>
      <c r="I162" s="348"/>
    </row>
    <row r="163" spans="1:9">
      <c r="A163" s="327"/>
      <c r="B163" s="329"/>
      <c r="C163" s="343"/>
      <c r="D163" s="342"/>
      <c r="E163" s="344"/>
      <c r="F163" s="191"/>
      <c r="G163" s="349"/>
      <c r="H163" s="348"/>
      <c r="I163" s="348"/>
    </row>
    <row r="164" spans="1:9">
      <c r="A164" s="327"/>
      <c r="B164" s="329"/>
      <c r="C164" s="343"/>
      <c r="D164" s="342"/>
      <c r="E164" s="344"/>
      <c r="F164" s="191"/>
      <c r="G164" s="349"/>
      <c r="H164" s="348"/>
      <c r="I164" s="348"/>
    </row>
    <row r="165" spans="1:9">
      <c r="A165" s="327"/>
      <c r="B165" s="328" t="s">
        <v>1923</v>
      </c>
      <c r="C165" s="343"/>
      <c r="D165" s="342"/>
      <c r="E165" s="344"/>
      <c r="F165" s="191"/>
      <c r="G165" s="349"/>
      <c r="H165" s="348"/>
      <c r="I165" s="348"/>
    </row>
    <row r="166" spans="1:9">
      <c r="A166" s="327">
        <v>1</v>
      </c>
      <c r="B166" s="329" t="s">
        <v>1924</v>
      </c>
      <c r="C166" s="343" t="s">
        <v>1730</v>
      </c>
      <c r="D166" s="342" t="s">
        <v>1734</v>
      </c>
      <c r="E166" s="344" t="s">
        <v>1925</v>
      </c>
      <c r="F166" s="191" t="s">
        <v>1288</v>
      </c>
      <c r="G166" s="349">
        <v>1</v>
      </c>
      <c r="H166" s="348"/>
      <c r="I166" s="348"/>
    </row>
    <row r="167" spans="1:9">
      <c r="A167" s="327"/>
      <c r="B167" s="329"/>
      <c r="C167" s="343"/>
      <c r="D167" s="342"/>
      <c r="E167" s="344"/>
      <c r="F167" s="191"/>
      <c r="G167" s="349"/>
      <c r="H167" s="348"/>
      <c r="I167" s="348"/>
    </row>
    <row r="168" spans="1:9">
      <c r="A168" s="327"/>
      <c r="B168" s="329"/>
      <c r="C168" s="343"/>
      <c r="D168" s="342"/>
      <c r="E168" s="344"/>
      <c r="F168" s="191"/>
      <c r="G168" s="349"/>
      <c r="H168" s="348"/>
      <c r="I168" s="348"/>
    </row>
    <row r="169" spans="1:9">
      <c r="A169" s="327"/>
      <c r="B169" s="328" t="s">
        <v>1926</v>
      </c>
      <c r="C169" s="343"/>
      <c r="D169" s="342"/>
      <c r="E169" s="344"/>
      <c r="F169" s="191"/>
      <c r="G169" s="349"/>
      <c r="H169" s="348"/>
      <c r="I169" s="348"/>
    </row>
    <row r="170" spans="1:9">
      <c r="A170" s="327">
        <v>1</v>
      </c>
      <c r="B170" s="329" t="s">
        <v>1943</v>
      </c>
      <c r="C170" s="343" t="s">
        <v>1738</v>
      </c>
      <c r="D170" s="342" t="s">
        <v>1734</v>
      </c>
      <c r="E170" s="344" t="s">
        <v>727</v>
      </c>
      <c r="F170" s="191" t="s">
        <v>1288</v>
      </c>
      <c r="G170" s="349">
        <v>1</v>
      </c>
      <c r="H170" s="348"/>
      <c r="I170" s="348"/>
    </row>
    <row r="171" spans="1:9">
      <c r="A171" s="327"/>
      <c r="B171" s="329"/>
      <c r="C171" s="343"/>
      <c r="D171" s="342"/>
      <c r="E171" s="344"/>
      <c r="F171" s="191"/>
      <c r="G171" s="349"/>
      <c r="H171" s="348"/>
      <c r="I171" s="348"/>
    </row>
    <row r="172" spans="1:9">
      <c r="A172" s="327"/>
      <c r="B172" s="329"/>
      <c r="C172" s="343"/>
      <c r="D172" s="342"/>
      <c r="E172" s="344"/>
      <c r="F172" s="191"/>
      <c r="G172" s="349"/>
      <c r="H172" s="348"/>
      <c r="I172" s="348"/>
    </row>
    <row r="173" spans="1:9">
      <c r="A173" s="327"/>
      <c r="B173" s="326" t="s">
        <v>1490</v>
      </c>
      <c r="C173" s="343"/>
      <c r="D173" s="342"/>
      <c r="E173" s="344"/>
      <c r="F173" s="191"/>
      <c r="G173" s="349"/>
      <c r="H173" s="348"/>
      <c r="I173" s="348"/>
    </row>
    <row r="174" spans="1:9">
      <c r="A174" s="327">
        <v>1</v>
      </c>
      <c r="B174" s="329" t="s">
        <v>1502</v>
      </c>
      <c r="C174" s="343" t="s">
        <v>1503</v>
      </c>
      <c r="D174" s="342" t="s">
        <v>1434</v>
      </c>
      <c r="E174" s="344" t="s">
        <v>1547</v>
      </c>
      <c r="F174" s="191" t="s">
        <v>1288</v>
      </c>
      <c r="G174" s="349">
        <v>1</v>
      </c>
      <c r="H174" s="348"/>
      <c r="I174" s="348"/>
    </row>
    <row r="175" spans="1:9">
      <c r="A175" s="327"/>
      <c r="B175" s="329"/>
      <c r="C175" s="343"/>
      <c r="D175" s="342"/>
      <c r="E175" s="344"/>
      <c r="F175" s="191"/>
      <c r="G175" s="349"/>
      <c r="H175" s="348"/>
      <c r="I175" s="348"/>
    </row>
    <row r="176" spans="1:9">
      <c r="A176" s="327"/>
      <c r="B176" s="329"/>
      <c r="C176" s="343"/>
      <c r="D176" s="342"/>
      <c r="E176" s="344"/>
      <c r="F176" s="191"/>
      <c r="G176" s="349"/>
      <c r="H176" s="348"/>
      <c r="I176" s="348"/>
    </row>
    <row r="177" spans="1:9">
      <c r="A177" s="327"/>
      <c r="B177" s="326" t="s">
        <v>1491</v>
      </c>
      <c r="C177" s="343"/>
      <c r="D177" s="342"/>
      <c r="E177" s="344"/>
      <c r="F177" s="191"/>
      <c r="G177" s="349"/>
      <c r="H177" s="348"/>
      <c r="I177" s="348"/>
    </row>
    <row r="178" spans="1:9">
      <c r="A178" s="327">
        <v>1</v>
      </c>
      <c r="B178" s="329" t="s">
        <v>1776</v>
      </c>
      <c r="C178" s="343" t="s">
        <v>1777</v>
      </c>
      <c r="D178" s="342" t="s">
        <v>1734</v>
      </c>
      <c r="E178" s="344" t="s">
        <v>1778</v>
      </c>
      <c r="F178" s="191" t="s">
        <v>1288</v>
      </c>
      <c r="G178" s="349">
        <v>1</v>
      </c>
      <c r="H178" s="348"/>
      <c r="I178" s="348"/>
    </row>
    <row r="179" spans="1:9">
      <c r="A179" s="327">
        <v>2</v>
      </c>
      <c r="B179" s="329" t="s">
        <v>1907</v>
      </c>
      <c r="C179" s="343" t="s">
        <v>1780</v>
      </c>
      <c r="D179" s="342" t="s">
        <v>1734</v>
      </c>
      <c r="E179" s="344" t="s">
        <v>1778</v>
      </c>
      <c r="F179" s="191" t="s">
        <v>1288</v>
      </c>
      <c r="G179" s="349">
        <v>1</v>
      </c>
      <c r="H179" s="348"/>
      <c r="I179" s="348"/>
    </row>
    <row r="180" spans="1:9">
      <c r="A180" s="327"/>
      <c r="B180" s="329"/>
      <c r="C180" s="343"/>
      <c r="D180" s="342"/>
      <c r="E180" s="344"/>
      <c r="F180" s="191"/>
      <c r="G180" s="349"/>
      <c r="H180" s="348"/>
      <c r="I180" s="348"/>
    </row>
    <row r="181" spans="1:9">
      <c r="A181" s="327"/>
      <c r="B181" s="329"/>
      <c r="C181" s="343"/>
      <c r="D181" s="342"/>
      <c r="E181" s="344"/>
      <c r="F181" s="191"/>
      <c r="G181" s="349"/>
      <c r="H181" s="348"/>
      <c r="I181" s="348"/>
    </row>
    <row r="182" spans="1:9">
      <c r="A182" s="327"/>
      <c r="B182" s="326" t="s">
        <v>1493</v>
      </c>
      <c r="C182" s="343"/>
      <c r="D182" s="342"/>
      <c r="E182" s="344"/>
      <c r="F182" s="191"/>
      <c r="G182" s="349"/>
      <c r="H182" s="348"/>
      <c r="I182" s="348"/>
    </row>
    <row r="183" spans="1:9">
      <c r="A183" s="327">
        <v>1</v>
      </c>
      <c r="B183" s="329" t="s">
        <v>705</v>
      </c>
      <c r="C183" s="343" t="s">
        <v>732</v>
      </c>
      <c r="D183" s="342" t="s">
        <v>714</v>
      </c>
      <c r="E183" s="344" t="s">
        <v>733</v>
      </c>
      <c r="F183" s="191" t="s">
        <v>1288</v>
      </c>
      <c r="G183" s="349">
        <v>1</v>
      </c>
      <c r="H183" s="348"/>
      <c r="I183" s="348"/>
    </row>
    <row r="184" spans="1:9">
      <c r="A184" s="327">
        <v>2</v>
      </c>
      <c r="B184" s="329" t="s">
        <v>706</v>
      </c>
      <c r="C184" s="343" t="s">
        <v>728</v>
      </c>
      <c r="D184" s="342" t="s">
        <v>714</v>
      </c>
      <c r="E184" s="344" t="s">
        <v>729</v>
      </c>
      <c r="F184" s="191" t="s">
        <v>1288</v>
      </c>
      <c r="G184" s="349">
        <v>1</v>
      </c>
      <c r="H184" s="348"/>
      <c r="I184" s="348"/>
    </row>
    <row r="185" spans="1:9">
      <c r="A185" s="327">
        <v>3</v>
      </c>
      <c r="B185" s="329" t="s">
        <v>1521</v>
      </c>
      <c r="C185" s="343" t="s">
        <v>1522</v>
      </c>
      <c r="D185" s="342" t="s">
        <v>1434</v>
      </c>
      <c r="E185" s="344" t="s">
        <v>729</v>
      </c>
      <c r="F185" s="191" t="s">
        <v>1288</v>
      </c>
      <c r="G185" s="349">
        <v>1</v>
      </c>
      <c r="H185" s="348"/>
      <c r="I185" s="348"/>
    </row>
    <row r="186" spans="1:9">
      <c r="A186" s="327">
        <v>4</v>
      </c>
      <c r="B186" s="329" t="s">
        <v>1519</v>
      </c>
      <c r="C186" s="343" t="s">
        <v>1520</v>
      </c>
      <c r="D186" s="342" t="s">
        <v>1434</v>
      </c>
      <c r="E186" s="344" t="s">
        <v>729</v>
      </c>
      <c r="F186" s="191" t="s">
        <v>1288</v>
      </c>
      <c r="G186" s="349">
        <v>1</v>
      </c>
      <c r="H186" s="348"/>
      <c r="I186" s="348"/>
    </row>
    <row r="187" spans="1:9">
      <c r="A187" s="327">
        <v>5</v>
      </c>
      <c r="B187" s="329" t="s">
        <v>1913</v>
      </c>
      <c r="C187" s="343" t="s">
        <v>1914</v>
      </c>
      <c r="D187" s="342" t="s">
        <v>1734</v>
      </c>
      <c r="E187" s="344" t="s">
        <v>729</v>
      </c>
      <c r="F187" s="191" t="s">
        <v>1288</v>
      </c>
      <c r="G187" s="349">
        <v>1</v>
      </c>
      <c r="H187" s="348"/>
      <c r="I187" s="348"/>
    </row>
    <row r="188" spans="1:9">
      <c r="A188" s="327">
        <v>6</v>
      </c>
      <c r="B188" s="329" t="s">
        <v>1915</v>
      </c>
      <c r="C188" s="343" t="s">
        <v>1786</v>
      </c>
      <c r="D188" s="342" t="s">
        <v>1734</v>
      </c>
      <c r="E188" s="344" t="s">
        <v>729</v>
      </c>
      <c r="F188" s="191" t="s">
        <v>1288</v>
      </c>
      <c r="G188" s="349">
        <v>1</v>
      </c>
      <c r="H188" s="348"/>
      <c r="I188" s="348"/>
    </row>
    <row r="189" spans="1:9">
      <c r="A189" s="327"/>
      <c r="B189" s="329"/>
      <c r="C189" s="343"/>
      <c r="D189" s="342"/>
      <c r="E189" s="344"/>
      <c r="F189" s="191"/>
      <c r="G189" s="349"/>
      <c r="H189" s="348"/>
      <c r="I189" s="348"/>
    </row>
    <row r="190" spans="1:9">
      <c r="A190" s="327"/>
      <c r="B190" s="329"/>
      <c r="C190" s="343"/>
      <c r="D190" s="342"/>
      <c r="E190" s="344"/>
      <c r="F190" s="191"/>
      <c r="G190" s="349"/>
      <c r="H190" s="348"/>
      <c r="I190" s="348"/>
    </row>
    <row r="191" spans="1:9">
      <c r="A191" s="327"/>
      <c r="B191" s="328" t="s">
        <v>1916</v>
      </c>
      <c r="C191" s="343"/>
      <c r="D191" s="342"/>
      <c r="E191" s="344"/>
      <c r="F191" s="191"/>
      <c r="G191" s="349"/>
      <c r="H191" s="348"/>
      <c r="I191" s="348"/>
    </row>
    <row r="192" spans="1:9">
      <c r="A192" s="327">
        <v>1</v>
      </c>
      <c r="B192" s="329" t="s">
        <v>707</v>
      </c>
      <c r="C192" s="343" t="s">
        <v>735</v>
      </c>
      <c r="D192" s="342" t="s">
        <v>714</v>
      </c>
      <c r="E192" s="344" t="s">
        <v>736</v>
      </c>
      <c r="F192" s="191" t="s">
        <v>1288</v>
      </c>
      <c r="G192" s="349">
        <v>1</v>
      </c>
      <c r="H192" s="348"/>
      <c r="I192" s="348"/>
    </row>
    <row r="193" spans="1:9">
      <c r="A193" s="327"/>
      <c r="B193" s="329"/>
      <c r="C193" s="343"/>
      <c r="D193" s="342"/>
      <c r="E193" s="344"/>
      <c r="F193" s="191"/>
      <c r="G193" s="349"/>
      <c r="H193" s="348"/>
      <c r="I193" s="348"/>
    </row>
    <row r="194" spans="1:9">
      <c r="A194" s="327"/>
      <c r="B194" s="329"/>
      <c r="C194" s="343"/>
      <c r="D194" s="342"/>
      <c r="E194" s="344"/>
      <c r="F194" s="191"/>
      <c r="G194" s="349"/>
      <c r="H194" s="348"/>
      <c r="I194" s="348"/>
    </row>
    <row r="195" spans="1:9">
      <c r="A195" s="327"/>
      <c r="B195" s="326" t="s">
        <v>1495</v>
      </c>
      <c r="C195" s="343"/>
      <c r="D195" s="342"/>
      <c r="E195" s="344"/>
      <c r="F195" s="191"/>
      <c r="G195" s="349"/>
      <c r="H195" s="348"/>
      <c r="I195" s="348"/>
    </row>
    <row r="196" spans="1:9">
      <c r="A196" s="327">
        <v>1</v>
      </c>
      <c r="B196" s="329" t="s">
        <v>710</v>
      </c>
      <c r="C196" s="343" t="s">
        <v>720</v>
      </c>
      <c r="D196" s="342" t="s">
        <v>714</v>
      </c>
      <c r="E196" s="344" t="s">
        <v>205</v>
      </c>
      <c r="F196" s="191" t="s">
        <v>1288</v>
      </c>
      <c r="G196" s="349">
        <v>1</v>
      </c>
      <c r="H196" s="348"/>
      <c r="I196" s="348"/>
    </row>
    <row r="197" spans="1:9">
      <c r="A197" s="327">
        <v>2</v>
      </c>
      <c r="B197" s="329" t="s">
        <v>1533</v>
      </c>
      <c r="C197" s="343" t="s">
        <v>1534</v>
      </c>
      <c r="D197" s="342" t="s">
        <v>1434</v>
      </c>
      <c r="E197" s="344" t="s">
        <v>1541</v>
      </c>
      <c r="F197" s="191" t="s">
        <v>1288</v>
      </c>
      <c r="G197" s="349">
        <v>1</v>
      </c>
      <c r="H197" s="348"/>
      <c r="I197" s="348"/>
    </row>
    <row r="198" spans="1:9">
      <c r="A198" s="327">
        <v>3</v>
      </c>
      <c r="B198" s="329" t="s">
        <v>1525</v>
      </c>
      <c r="C198" s="343" t="s">
        <v>1526</v>
      </c>
      <c r="D198" s="342" t="s">
        <v>1434</v>
      </c>
      <c r="E198" s="344" t="s">
        <v>1541</v>
      </c>
      <c r="F198" s="191" t="s">
        <v>1288</v>
      </c>
      <c r="G198" s="349">
        <v>1</v>
      </c>
      <c r="H198" s="348"/>
      <c r="I198" s="348"/>
    </row>
    <row r="199" spans="1:9">
      <c r="A199" s="327">
        <v>4</v>
      </c>
      <c r="B199" s="329" t="s">
        <v>1781</v>
      </c>
      <c r="C199" s="343" t="s">
        <v>1918</v>
      </c>
      <c r="D199" s="342" t="s">
        <v>1734</v>
      </c>
      <c r="E199" s="344" t="s">
        <v>1783</v>
      </c>
      <c r="F199" s="191" t="s">
        <v>1288</v>
      </c>
      <c r="G199" s="349">
        <v>1</v>
      </c>
      <c r="H199" s="348"/>
      <c r="I199" s="348"/>
    </row>
    <row r="200" spans="1:9">
      <c r="A200" s="327"/>
      <c r="B200" s="329"/>
      <c r="C200" s="343"/>
      <c r="D200" s="342"/>
      <c r="E200" s="344"/>
      <c r="F200" s="191"/>
      <c r="G200" s="349"/>
      <c r="H200" s="348"/>
      <c r="I200" s="348"/>
    </row>
    <row r="201" spans="1:9">
      <c r="A201" s="327"/>
      <c r="B201" s="326" t="s">
        <v>1496</v>
      </c>
      <c r="C201" s="343"/>
      <c r="D201" s="342"/>
      <c r="E201" s="344"/>
      <c r="F201" s="191"/>
      <c r="G201" s="349"/>
      <c r="H201" s="348"/>
      <c r="I201" s="348"/>
    </row>
    <row r="202" spans="1:9">
      <c r="A202" s="327">
        <v>1</v>
      </c>
      <c r="B202" s="190" t="s">
        <v>1291</v>
      </c>
      <c r="C202" s="192" t="s">
        <v>1128</v>
      </c>
      <c r="D202" s="216" t="s">
        <v>1142</v>
      </c>
      <c r="E202" s="194" t="s">
        <v>600</v>
      </c>
      <c r="F202" s="341" t="s">
        <v>1288</v>
      </c>
      <c r="G202" s="349"/>
      <c r="H202" s="348">
        <v>1</v>
      </c>
      <c r="I202" s="348"/>
    </row>
    <row r="203" spans="1:9">
      <c r="A203" s="327">
        <v>2</v>
      </c>
      <c r="B203" s="329" t="s">
        <v>200</v>
      </c>
      <c r="C203" s="343" t="s">
        <v>201</v>
      </c>
      <c r="D203" s="342" t="s">
        <v>202</v>
      </c>
      <c r="E203" s="344" t="s">
        <v>600</v>
      </c>
      <c r="F203" s="191" t="s">
        <v>1288</v>
      </c>
      <c r="G203" s="349">
        <v>1</v>
      </c>
      <c r="H203" s="348"/>
      <c r="I203" s="348"/>
    </row>
    <row r="204" spans="1:9">
      <c r="A204" s="327">
        <v>3</v>
      </c>
      <c r="B204" s="329" t="s">
        <v>1527</v>
      </c>
      <c r="C204" s="343" t="s">
        <v>1528</v>
      </c>
      <c r="D204" s="342" t="s">
        <v>1434</v>
      </c>
      <c r="E204" s="344" t="s">
        <v>1545</v>
      </c>
      <c r="F204" s="191" t="s">
        <v>1288</v>
      </c>
      <c r="G204" s="349">
        <v>1</v>
      </c>
      <c r="H204" s="348"/>
      <c r="I204" s="348"/>
    </row>
    <row r="205" spans="1:9">
      <c r="A205" s="327">
        <v>4</v>
      </c>
      <c r="B205" s="329" t="s">
        <v>1529</v>
      </c>
      <c r="C205" s="343" t="s">
        <v>1530</v>
      </c>
      <c r="D205" s="342" t="s">
        <v>1434</v>
      </c>
      <c r="E205" s="344" t="s">
        <v>1545</v>
      </c>
      <c r="F205" s="191" t="s">
        <v>1288</v>
      </c>
      <c r="G205" s="349">
        <v>1</v>
      </c>
      <c r="H205" s="348"/>
      <c r="I205" s="348"/>
    </row>
    <row r="206" spans="1:9">
      <c r="A206" s="327">
        <v>5</v>
      </c>
      <c r="B206" s="329" t="s">
        <v>1499</v>
      </c>
      <c r="C206" s="343" t="s">
        <v>1500</v>
      </c>
      <c r="D206" s="342" t="s">
        <v>1434</v>
      </c>
      <c r="E206" s="344" t="s">
        <v>1552</v>
      </c>
      <c r="F206" s="191" t="s">
        <v>1288</v>
      </c>
      <c r="G206" s="349">
        <v>1</v>
      </c>
      <c r="H206" s="348"/>
      <c r="I206" s="348"/>
    </row>
    <row r="207" spans="1:9">
      <c r="A207" s="327">
        <v>6</v>
      </c>
      <c r="B207" s="329" t="s">
        <v>1823</v>
      </c>
      <c r="C207" s="343" t="s">
        <v>1824</v>
      </c>
      <c r="D207" s="342" t="s">
        <v>1734</v>
      </c>
      <c r="E207" s="344" t="s">
        <v>600</v>
      </c>
      <c r="F207" s="191" t="s">
        <v>1288</v>
      </c>
      <c r="G207" s="349">
        <v>1</v>
      </c>
      <c r="H207" s="348"/>
      <c r="I207" s="348"/>
    </row>
    <row r="208" spans="1:9">
      <c r="A208" s="327">
        <v>7</v>
      </c>
      <c r="B208" s="329" t="s">
        <v>1821</v>
      </c>
      <c r="C208" s="343" t="s">
        <v>1822</v>
      </c>
      <c r="D208" s="342" t="s">
        <v>1734</v>
      </c>
      <c r="E208" s="344" t="s">
        <v>600</v>
      </c>
      <c r="F208" s="191" t="s">
        <v>1288</v>
      </c>
      <c r="G208" s="349">
        <v>1</v>
      </c>
      <c r="H208" s="348"/>
      <c r="I208" s="348"/>
    </row>
    <row r="209" spans="1:9">
      <c r="A209" s="327">
        <v>8</v>
      </c>
      <c r="B209" s="329" t="s">
        <v>1819</v>
      </c>
      <c r="C209" s="343" t="s">
        <v>1820</v>
      </c>
      <c r="D209" s="342" t="s">
        <v>1734</v>
      </c>
      <c r="E209" s="344" t="s">
        <v>600</v>
      </c>
      <c r="F209" s="191" t="s">
        <v>1288</v>
      </c>
      <c r="G209" s="349">
        <v>1</v>
      </c>
      <c r="H209" s="348"/>
      <c r="I209" s="348"/>
    </row>
    <row r="210" spans="1:9">
      <c r="A210" s="327"/>
      <c r="B210" s="329"/>
      <c r="C210" s="343"/>
      <c r="D210" s="342"/>
      <c r="E210" s="344"/>
      <c r="F210" s="191"/>
      <c r="G210" s="349"/>
      <c r="H210" s="348"/>
      <c r="I210" s="348"/>
    </row>
    <row r="211" spans="1:9">
      <c r="A211" s="327"/>
      <c r="B211" s="326" t="s">
        <v>1921</v>
      </c>
      <c r="C211" s="343"/>
      <c r="D211" s="342"/>
      <c r="E211" s="344"/>
      <c r="F211" s="191"/>
      <c r="G211" s="349"/>
      <c r="H211" s="348"/>
      <c r="I211" s="348"/>
    </row>
    <row r="212" spans="1:9">
      <c r="A212" s="327">
        <v>1</v>
      </c>
      <c r="B212" s="329" t="s">
        <v>1751</v>
      </c>
      <c r="C212" s="343" t="s">
        <v>1752</v>
      </c>
      <c r="D212" s="342" t="s">
        <v>1734</v>
      </c>
      <c r="E212" s="344" t="s">
        <v>1757</v>
      </c>
      <c r="F212" s="191" t="s">
        <v>1288</v>
      </c>
      <c r="G212" s="349">
        <v>1</v>
      </c>
      <c r="H212" s="348"/>
      <c r="I212" s="348"/>
    </row>
    <row r="213" spans="1:9">
      <c r="A213" s="327">
        <v>2</v>
      </c>
      <c r="B213" s="329" t="s">
        <v>1749</v>
      </c>
      <c r="C213" s="343" t="s">
        <v>1750</v>
      </c>
      <c r="D213" s="342" t="s">
        <v>1734</v>
      </c>
      <c r="E213" s="344" t="s">
        <v>1757</v>
      </c>
      <c r="F213" s="191" t="s">
        <v>1288</v>
      </c>
      <c r="G213" s="349">
        <v>1</v>
      </c>
      <c r="H213" s="348"/>
      <c r="I213" s="348"/>
    </row>
    <row r="214" spans="1:9">
      <c r="A214" s="327">
        <v>3</v>
      </c>
      <c r="B214" s="329" t="s">
        <v>1840</v>
      </c>
      <c r="C214" s="343" t="s">
        <v>1841</v>
      </c>
      <c r="D214" s="342" t="s">
        <v>1734</v>
      </c>
      <c r="E214" s="344" t="s">
        <v>1757</v>
      </c>
      <c r="F214" s="191" t="s">
        <v>1288</v>
      </c>
      <c r="G214" s="349">
        <v>1</v>
      </c>
      <c r="H214" s="348"/>
      <c r="I214" s="348"/>
    </row>
    <row r="215" spans="1:9">
      <c r="A215" s="327"/>
      <c r="B215" s="329"/>
      <c r="C215" s="343"/>
      <c r="D215" s="342"/>
      <c r="E215" s="344"/>
      <c r="F215" s="191"/>
      <c r="G215" s="349"/>
      <c r="H215" s="348"/>
      <c r="I215" s="348"/>
    </row>
    <row r="216" spans="1:9">
      <c r="A216" s="327"/>
      <c r="B216" s="326" t="s">
        <v>1497</v>
      </c>
      <c r="C216" s="343"/>
      <c r="D216" s="342"/>
      <c r="E216" s="344"/>
      <c r="F216" s="191"/>
      <c r="G216" s="349"/>
      <c r="H216" s="348"/>
      <c r="I216" s="348"/>
    </row>
    <row r="217" spans="1:9">
      <c r="A217" s="327">
        <v>1</v>
      </c>
      <c r="B217" s="329" t="s">
        <v>711</v>
      </c>
      <c r="C217" s="343" t="s">
        <v>739</v>
      </c>
      <c r="D217" s="342" t="s">
        <v>714</v>
      </c>
      <c r="E217" s="344" t="s">
        <v>204</v>
      </c>
      <c r="F217" s="191" t="s">
        <v>1288</v>
      </c>
      <c r="G217" s="349">
        <v>1</v>
      </c>
      <c r="H217" s="348"/>
      <c r="I217" s="348"/>
    </row>
    <row r="218" spans="1:9">
      <c r="A218" s="327">
        <v>2</v>
      </c>
      <c r="B218" s="329" t="s">
        <v>719</v>
      </c>
      <c r="C218" s="343" t="s">
        <v>718</v>
      </c>
      <c r="D218" s="342" t="s">
        <v>714</v>
      </c>
      <c r="E218" s="344" t="s">
        <v>204</v>
      </c>
      <c r="F218" s="191" t="s">
        <v>1288</v>
      </c>
      <c r="G218" s="349">
        <v>1</v>
      </c>
      <c r="H218" s="348"/>
      <c r="I218" s="348"/>
    </row>
    <row r="219" spans="1:9">
      <c r="A219" s="327">
        <v>3</v>
      </c>
      <c r="B219" s="329" t="s">
        <v>713</v>
      </c>
      <c r="C219" s="343" t="s">
        <v>725</v>
      </c>
      <c r="D219" s="342" t="s">
        <v>714</v>
      </c>
      <c r="E219" s="344" t="s">
        <v>204</v>
      </c>
      <c r="F219" s="191" t="s">
        <v>1288</v>
      </c>
      <c r="G219" s="349">
        <v>1</v>
      </c>
      <c r="H219" s="348"/>
      <c r="I219" s="348"/>
    </row>
    <row r="220" spans="1:9">
      <c r="A220" s="327">
        <v>4</v>
      </c>
      <c r="B220" s="329" t="s">
        <v>712</v>
      </c>
      <c r="C220" s="343" t="s">
        <v>715</v>
      </c>
      <c r="D220" s="342" t="s">
        <v>714</v>
      </c>
      <c r="E220" s="344" t="s">
        <v>204</v>
      </c>
      <c r="F220" s="191" t="s">
        <v>1288</v>
      </c>
      <c r="G220" s="349">
        <v>1</v>
      </c>
      <c r="H220" s="348"/>
      <c r="I220" s="348"/>
    </row>
    <row r="221" spans="1:9">
      <c r="A221" s="327">
        <v>5</v>
      </c>
      <c r="B221" s="329" t="s">
        <v>176</v>
      </c>
      <c r="C221" s="343" t="s">
        <v>724</v>
      </c>
      <c r="D221" s="342" t="s">
        <v>714</v>
      </c>
      <c r="E221" s="344" t="s">
        <v>204</v>
      </c>
      <c r="F221" s="191" t="s">
        <v>1288</v>
      </c>
      <c r="G221" s="349">
        <v>1</v>
      </c>
      <c r="H221" s="348"/>
      <c r="I221" s="348"/>
    </row>
    <row r="222" spans="1:9">
      <c r="A222" s="327">
        <v>6</v>
      </c>
      <c r="B222" s="329" t="s">
        <v>1512</v>
      </c>
      <c r="C222" s="343" t="s">
        <v>1513</v>
      </c>
      <c r="D222" s="342" t="s">
        <v>1434</v>
      </c>
      <c r="E222" s="344" t="s">
        <v>204</v>
      </c>
      <c r="F222" s="191" t="s">
        <v>1288</v>
      </c>
      <c r="G222" s="349">
        <v>1</v>
      </c>
      <c r="H222" s="348"/>
      <c r="I222" s="348"/>
    </row>
    <row r="223" spans="1:9">
      <c r="A223" s="327">
        <v>7</v>
      </c>
      <c r="B223" s="329" t="s">
        <v>1517</v>
      </c>
      <c r="C223" s="343" t="s">
        <v>1518</v>
      </c>
      <c r="D223" s="342" t="s">
        <v>1434</v>
      </c>
      <c r="E223" s="344" t="s">
        <v>204</v>
      </c>
      <c r="F223" s="191" t="s">
        <v>1288</v>
      </c>
      <c r="G223" s="349">
        <v>1</v>
      </c>
      <c r="H223" s="348"/>
      <c r="I223" s="348"/>
    </row>
    <row r="224" spans="1:9">
      <c r="A224" s="327">
        <v>8</v>
      </c>
      <c r="B224" s="329" t="s">
        <v>2002</v>
      </c>
      <c r="C224" s="343" t="s">
        <v>1516</v>
      </c>
      <c r="D224" s="342" t="s">
        <v>1434</v>
      </c>
      <c r="E224" s="344" t="s">
        <v>204</v>
      </c>
      <c r="F224" s="191" t="s">
        <v>1288</v>
      </c>
      <c r="G224" s="349">
        <v>1</v>
      </c>
      <c r="H224" s="348"/>
      <c r="I224" s="348"/>
    </row>
    <row r="225" spans="1:9">
      <c r="A225" s="327">
        <v>9</v>
      </c>
      <c r="B225" s="329" t="s">
        <v>1507</v>
      </c>
      <c r="C225" s="343" t="s">
        <v>1508</v>
      </c>
      <c r="D225" s="342" t="s">
        <v>1434</v>
      </c>
      <c r="E225" s="344" t="s">
        <v>204</v>
      </c>
      <c r="F225" s="191" t="s">
        <v>1288</v>
      </c>
      <c r="G225" s="349">
        <v>1</v>
      </c>
      <c r="H225" s="348"/>
      <c r="I225" s="348"/>
    </row>
    <row r="226" spans="1:9">
      <c r="A226" s="327">
        <v>10</v>
      </c>
      <c r="B226" s="329" t="s">
        <v>1784</v>
      </c>
      <c r="C226" s="343" t="s">
        <v>1785</v>
      </c>
      <c r="D226" s="342" t="s">
        <v>1734</v>
      </c>
      <c r="E226" s="344" t="s">
        <v>204</v>
      </c>
      <c r="F226" s="191" t="s">
        <v>1288</v>
      </c>
      <c r="G226" s="349">
        <v>1</v>
      </c>
      <c r="H226" s="348"/>
      <c r="I226" s="348"/>
    </row>
    <row r="227" spans="1:9">
      <c r="A227" s="327">
        <v>11</v>
      </c>
      <c r="B227" s="329" t="s">
        <v>1859</v>
      </c>
      <c r="C227" s="343" t="s">
        <v>1860</v>
      </c>
      <c r="D227" s="342" t="s">
        <v>1734</v>
      </c>
      <c r="E227" s="344" t="s">
        <v>204</v>
      </c>
      <c r="F227" s="191" t="s">
        <v>1288</v>
      </c>
      <c r="G227" s="349">
        <v>1</v>
      </c>
      <c r="H227" s="348"/>
      <c r="I227" s="348"/>
    </row>
    <row r="228" spans="1:9">
      <c r="A228" s="327">
        <v>12</v>
      </c>
      <c r="B228" s="329" t="s">
        <v>1857</v>
      </c>
      <c r="C228" s="343" t="s">
        <v>1858</v>
      </c>
      <c r="D228" s="342" t="s">
        <v>1734</v>
      </c>
      <c r="E228" s="344" t="s">
        <v>204</v>
      </c>
      <c r="F228" s="191" t="s">
        <v>1288</v>
      </c>
      <c r="G228" s="349">
        <v>1</v>
      </c>
      <c r="H228" s="348"/>
      <c r="I228" s="348"/>
    </row>
    <row r="229" spans="1:9">
      <c r="A229" s="327">
        <v>13</v>
      </c>
      <c r="B229" s="329" t="s">
        <v>1760</v>
      </c>
      <c r="C229" s="343" t="s">
        <v>1761</v>
      </c>
      <c r="D229" s="342" t="s">
        <v>1734</v>
      </c>
      <c r="E229" s="344" t="s">
        <v>204</v>
      </c>
      <c r="F229" s="191" t="s">
        <v>1288</v>
      </c>
      <c r="G229" s="349">
        <v>1</v>
      </c>
      <c r="H229" s="348"/>
      <c r="I229" s="348"/>
    </row>
    <row r="230" spans="1:9">
      <c r="A230" s="327">
        <v>14</v>
      </c>
      <c r="B230" s="329" t="s">
        <v>1855</v>
      </c>
      <c r="C230" s="343" t="s">
        <v>1856</v>
      </c>
      <c r="D230" s="342" t="s">
        <v>1734</v>
      </c>
      <c r="E230" s="344" t="s">
        <v>204</v>
      </c>
      <c r="F230" s="191" t="s">
        <v>1288</v>
      </c>
      <c r="G230" s="349">
        <v>1</v>
      </c>
      <c r="H230" s="348"/>
      <c r="I230" s="348"/>
    </row>
    <row r="231" spans="1:9">
      <c r="A231" s="327">
        <v>15</v>
      </c>
      <c r="B231" s="329" t="s">
        <v>1853</v>
      </c>
      <c r="C231" s="343" t="s">
        <v>1854</v>
      </c>
      <c r="D231" s="342" t="s">
        <v>1734</v>
      </c>
      <c r="E231" s="344" t="s">
        <v>204</v>
      </c>
      <c r="F231" s="191" t="s">
        <v>1288</v>
      </c>
      <c r="G231" s="349">
        <v>1</v>
      </c>
      <c r="H231" s="348"/>
      <c r="I231" s="348"/>
    </row>
    <row r="232" spans="1:9">
      <c r="A232" s="327">
        <v>16</v>
      </c>
      <c r="B232" s="329" t="s">
        <v>1886</v>
      </c>
      <c r="C232" s="343" t="s">
        <v>1887</v>
      </c>
      <c r="D232" s="342" t="s">
        <v>1734</v>
      </c>
      <c r="E232" s="344" t="s">
        <v>204</v>
      </c>
      <c r="F232" s="191" t="s">
        <v>1288</v>
      </c>
      <c r="G232" s="349">
        <v>1</v>
      </c>
      <c r="H232" s="348"/>
      <c r="I232" s="348"/>
    </row>
    <row r="233" spans="1:9">
      <c r="A233" s="327">
        <v>17</v>
      </c>
      <c r="B233" s="329" t="s">
        <v>1884</v>
      </c>
      <c r="C233" s="343" t="s">
        <v>1885</v>
      </c>
      <c r="D233" s="342" t="s">
        <v>1734</v>
      </c>
      <c r="E233" s="344" t="s">
        <v>204</v>
      </c>
      <c r="F233" s="191" t="s">
        <v>1288</v>
      </c>
      <c r="G233" s="349">
        <v>1</v>
      </c>
      <c r="H233" s="348"/>
      <c r="I233" s="348"/>
    </row>
    <row r="234" spans="1:9">
      <c r="A234" s="327">
        <v>18</v>
      </c>
      <c r="B234" s="329" t="s">
        <v>1758</v>
      </c>
      <c r="C234" s="343" t="s">
        <v>1759</v>
      </c>
      <c r="D234" s="342" t="s">
        <v>1734</v>
      </c>
      <c r="E234" s="344" t="s">
        <v>204</v>
      </c>
      <c r="F234" s="191" t="s">
        <v>1288</v>
      </c>
      <c r="G234" s="349">
        <v>1</v>
      </c>
      <c r="H234" s="348"/>
      <c r="I234" s="348"/>
    </row>
    <row r="235" spans="1:9">
      <c r="A235" s="327">
        <v>19</v>
      </c>
      <c r="B235" s="329" t="s">
        <v>1846</v>
      </c>
      <c r="C235" s="343" t="s">
        <v>1847</v>
      </c>
      <c r="D235" s="342" t="s">
        <v>1734</v>
      </c>
      <c r="E235" s="344" t="s">
        <v>204</v>
      </c>
      <c r="F235" s="191" t="s">
        <v>1288</v>
      </c>
      <c r="G235" s="349">
        <v>1</v>
      </c>
      <c r="H235" s="348"/>
      <c r="I235" s="348"/>
    </row>
    <row r="236" spans="1:9">
      <c r="A236" s="327">
        <v>20</v>
      </c>
      <c r="B236" s="329" t="s">
        <v>1755</v>
      </c>
      <c r="C236" s="343" t="s">
        <v>1756</v>
      </c>
      <c r="D236" s="342" t="s">
        <v>1734</v>
      </c>
      <c r="E236" s="344" t="s">
        <v>204</v>
      </c>
      <c r="F236" s="191" t="s">
        <v>1288</v>
      </c>
      <c r="G236" s="349">
        <v>1</v>
      </c>
      <c r="H236" s="348"/>
      <c r="I236" s="348"/>
    </row>
    <row r="237" spans="1:9">
      <c r="A237" s="327">
        <v>21</v>
      </c>
      <c r="B237" s="329" t="s">
        <v>1844</v>
      </c>
      <c r="C237" s="343" t="s">
        <v>1845</v>
      </c>
      <c r="D237" s="342" t="s">
        <v>1734</v>
      </c>
      <c r="E237" s="344" t="s">
        <v>204</v>
      </c>
      <c r="F237" s="191" t="s">
        <v>1288</v>
      </c>
      <c r="G237" s="349">
        <v>1</v>
      </c>
      <c r="H237" s="348"/>
      <c r="I237" s="348"/>
    </row>
    <row r="238" spans="1:9">
      <c r="A238" s="327">
        <v>22</v>
      </c>
      <c r="B238" s="329" t="s">
        <v>1762</v>
      </c>
      <c r="C238" s="343" t="s">
        <v>1763</v>
      </c>
      <c r="D238" s="342" t="s">
        <v>1734</v>
      </c>
      <c r="E238" s="344" t="s">
        <v>204</v>
      </c>
      <c r="F238" s="191" t="s">
        <v>1288</v>
      </c>
      <c r="G238" s="349">
        <v>1</v>
      </c>
      <c r="H238" s="348"/>
      <c r="I238" s="348"/>
    </row>
    <row r="239" spans="1:9">
      <c r="A239" s="327">
        <v>23</v>
      </c>
      <c r="B239" s="329" t="s">
        <v>1753</v>
      </c>
      <c r="C239" s="343" t="s">
        <v>1754</v>
      </c>
      <c r="D239" s="342" t="s">
        <v>1734</v>
      </c>
      <c r="E239" s="344" t="s">
        <v>204</v>
      </c>
      <c r="F239" s="191" t="s">
        <v>1288</v>
      </c>
      <c r="G239" s="349">
        <v>1</v>
      </c>
      <c r="H239" s="348"/>
      <c r="I239" s="348"/>
    </row>
    <row r="240" spans="1:9">
      <c r="A240" s="327"/>
      <c r="B240" s="329"/>
      <c r="C240" s="343"/>
      <c r="D240" s="342"/>
      <c r="E240" s="344"/>
      <c r="F240" s="191"/>
      <c r="G240" s="349"/>
      <c r="H240" s="348"/>
      <c r="I240" s="348"/>
    </row>
    <row r="241" spans="1:9">
      <c r="A241" s="327"/>
      <c r="B241" s="329"/>
      <c r="C241" s="343"/>
      <c r="D241" s="342"/>
      <c r="E241" s="344"/>
      <c r="F241" s="191"/>
      <c r="G241" s="349"/>
      <c r="H241" s="348"/>
      <c r="I241" s="348"/>
    </row>
    <row r="242" spans="1:9">
      <c r="A242" s="327"/>
      <c r="B242" s="328" t="s">
        <v>1919</v>
      </c>
      <c r="C242" s="343"/>
      <c r="D242" s="342"/>
      <c r="E242" s="344"/>
      <c r="F242" s="191"/>
      <c r="G242" s="349"/>
      <c r="H242" s="348"/>
      <c r="I242" s="348"/>
    </row>
    <row r="243" spans="1:9">
      <c r="A243" s="327">
        <v>1</v>
      </c>
      <c r="B243" s="329" t="s">
        <v>1877</v>
      </c>
      <c r="C243" s="343" t="s">
        <v>1879</v>
      </c>
      <c r="D243" s="342" t="s">
        <v>1734</v>
      </c>
      <c r="E243" s="344" t="s">
        <v>1920</v>
      </c>
      <c r="F243" s="191" t="s">
        <v>1288</v>
      </c>
      <c r="G243" s="349">
        <v>1</v>
      </c>
      <c r="H243" s="348"/>
      <c r="I243" s="348"/>
    </row>
    <row r="244" spans="1:9">
      <c r="A244" s="327"/>
      <c r="B244" s="329"/>
      <c r="C244" s="343"/>
      <c r="D244" s="342"/>
      <c r="E244" s="344"/>
      <c r="F244" s="191"/>
      <c r="G244" s="349"/>
      <c r="H244" s="348"/>
      <c r="I244" s="348"/>
    </row>
    <row r="245" spans="1:9">
      <c r="A245" s="327"/>
      <c r="B245" s="329"/>
      <c r="C245" s="343"/>
      <c r="D245" s="342"/>
      <c r="E245" s="344"/>
      <c r="F245" s="191"/>
      <c r="G245" s="349"/>
      <c r="H245" s="348"/>
      <c r="I245" s="348"/>
    </row>
    <row r="246" spans="1:9">
      <c r="A246" s="327"/>
      <c r="B246" s="328" t="s">
        <v>1927</v>
      </c>
      <c r="C246" s="343"/>
      <c r="D246" s="342"/>
      <c r="E246" s="344"/>
      <c r="F246" s="191"/>
      <c r="G246" s="349"/>
      <c r="H246" s="348"/>
      <c r="I246" s="348"/>
    </row>
    <row r="247" spans="1:9">
      <c r="A247" s="327">
        <v>1</v>
      </c>
      <c r="B247" s="329" t="s">
        <v>1882</v>
      </c>
      <c r="C247" s="343" t="s">
        <v>1883</v>
      </c>
      <c r="D247" s="342" t="s">
        <v>1734</v>
      </c>
      <c r="E247" s="344" t="s">
        <v>600</v>
      </c>
      <c r="F247" s="191" t="s">
        <v>1288</v>
      </c>
      <c r="G247" s="349">
        <v>1</v>
      </c>
      <c r="H247" s="348"/>
      <c r="I247" s="348"/>
    </row>
    <row r="248" spans="1:9">
      <c r="A248" s="327">
        <v>2</v>
      </c>
      <c r="B248" s="329" t="s">
        <v>1880</v>
      </c>
      <c r="C248" s="343" t="s">
        <v>1881</v>
      </c>
      <c r="D248" s="342" t="s">
        <v>1734</v>
      </c>
      <c r="E248" s="344" t="s">
        <v>738</v>
      </c>
      <c r="F248" s="191" t="s">
        <v>1288</v>
      </c>
      <c r="G248" s="349">
        <v>1</v>
      </c>
      <c r="H248" s="348"/>
      <c r="I248" s="348"/>
    </row>
    <row r="249" spans="1:9">
      <c r="A249" s="327">
        <v>3</v>
      </c>
      <c r="B249" s="329" t="s">
        <v>1875</v>
      </c>
      <c r="C249" s="343" t="s">
        <v>1876</v>
      </c>
      <c r="D249" s="342" t="s">
        <v>1734</v>
      </c>
      <c r="E249" s="344" t="s">
        <v>600</v>
      </c>
      <c r="F249" s="191" t="s">
        <v>1288</v>
      </c>
      <c r="G249" s="349">
        <v>1</v>
      </c>
      <c r="H249" s="348"/>
      <c r="I249" s="348"/>
    </row>
    <row r="250" spans="1:9">
      <c r="A250" s="327">
        <v>4</v>
      </c>
      <c r="B250" s="329" t="s">
        <v>1928</v>
      </c>
      <c r="C250" s="343" t="s">
        <v>1874</v>
      </c>
      <c r="D250" s="342" t="s">
        <v>1734</v>
      </c>
      <c r="E250" s="344" t="s">
        <v>738</v>
      </c>
      <c r="F250" s="191" t="s">
        <v>1288</v>
      </c>
      <c r="G250" s="349">
        <v>1</v>
      </c>
      <c r="H250" s="348"/>
      <c r="I250" s="348"/>
    </row>
    <row r="251" spans="1:9" ht="13.5" thickBot="1">
      <c r="A251" s="327"/>
      <c r="B251" s="329"/>
      <c r="C251" s="343"/>
      <c r="D251" s="342"/>
      <c r="E251" s="344"/>
      <c r="F251" s="191"/>
      <c r="G251" s="350"/>
      <c r="H251" s="351"/>
      <c r="I251" s="351"/>
    </row>
    <row r="252" spans="1:9" ht="13.5" thickBot="1">
      <c r="A252" s="330"/>
      <c r="B252" s="331"/>
      <c r="C252" s="345"/>
      <c r="D252" s="346"/>
      <c r="E252" s="345"/>
      <c r="F252" s="347"/>
      <c r="G252" s="352">
        <f>SUM(G10:G250)</f>
        <v>142</v>
      </c>
      <c r="H252" s="352">
        <f>SUM(H10:H250)</f>
        <v>25</v>
      </c>
      <c r="I252" s="352">
        <f>SUM(I10:I250)</f>
        <v>1</v>
      </c>
    </row>
    <row r="253" spans="1:9" ht="15.75">
      <c r="A253" s="175"/>
      <c r="B253" s="175"/>
      <c r="C253" s="175"/>
      <c r="D253" s="175"/>
      <c r="E253" s="175"/>
      <c r="F253" s="175"/>
      <c r="G253" s="157"/>
    </row>
    <row r="254" spans="1:9" ht="15.75">
      <c r="A254" s="175"/>
      <c r="B254" s="175"/>
      <c r="C254" s="175"/>
      <c r="D254" s="175"/>
      <c r="E254" s="175"/>
      <c r="F254" s="175"/>
      <c r="G254" s="157"/>
    </row>
    <row r="255" spans="1:9" ht="15.75">
      <c r="A255" s="175"/>
      <c r="B255" s="175"/>
      <c r="C255" s="175"/>
      <c r="D255" s="175"/>
      <c r="E255" s="175"/>
      <c r="F255" s="175"/>
      <c r="G255" s="157"/>
    </row>
    <row r="256" spans="1:9" ht="18">
      <c r="A256" s="175"/>
      <c r="B256" s="175"/>
      <c r="C256" s="354"/>
      <c r="D256" s="354"/>
      <c r="E256" s="592" t="s">
        <v>2022</v>
      </c>
      <c r="F256" s="592"/>
      <c r="G256" s="592"/>
      <c r="H256" s="592"/>
      <c r="I256" s="592"/>
    </row>
    <row r="257" spans="1:9" ht="18">
      <c r="A257" s="175"/>
      <c r="B257" s="175"/>
      <c r="C257" s="354"/>
      <c r="D257" s="354"/>
      <c r="E257" s="592" t="s">
        <v>1025</v>
      </c>
      <c r="F257" s="592"/>
      <c r="G257" s="592"/>
      <c r="H257" s="592"/>
      <c r="I257" s="592"/>
    </row>
    <row r="258" spans="1:9" ht="18">
      <c r="A258" s="175"/>
      <c r="B258" s="175"/>
      <c r="C258" s="354"/>
      <c r="D258" s="354"/>
      <c r="E258" s="592" t="s">
        <v>1999</v>
      </c>
      <c r="F258" s="592"/>
      <c r="G258" s="592"/>
      <c r="H258" s="592"/>
      <c r="I258" s="592"/>
    </row>
    <row r="259" spans="1:9" ht="18">
      <c r="A259" s="175"/>
      <c r="B259" s="175"/>
      <c r="C259" s="224"/>
      <c r="D259" s="225"/>
      <c r="E259" s="225"/>
      <c r="F259" s="225"/>
      <c r="G259" s="157"/>
    </row>
    <row r="260" spans="1:9" ht="18">
      <c r="A260" s="175"/>
      <c r="B260" s="175"/>
      <c r="C260" s="224"/>
      <c r="D260" s="225"/>
      <c r="E260" s="225"/>
      <c r="F260" s="225"/>
      <c r="G260" s="157"/>
    </row>
    <row r="261" spans="1:9" ht="18">
      <c r="A261" s="175"/>
      <c r="B261" s="175"/>
      <c r="C261" s="224"/>
      <c r="D261" s="225"/>
      <c r="E261" s="225"/>
      <c r="F261" s="225"/>
      <c r="G261" s="157"/>
    </row>
    <row r="262" spans="1:9" ht="18">
      <c r="A262" s="175"/>
      <c r="B262" s="175"/>
      <c r="C262" s="355"/>
      <c r="D262" s="355"/>
      <c r="E262" s="593" t="s">
        <v>1026</v>
      </c>
      <c r="F262" s="593"/>
      <c r="G262" s="593"/>
      <c r="H262" s="593"/>
      <c r="I262" s="593"/>
    </row>
    <row r="263" spans="1:9" ht="18">
      <c r="A263" s="175"/>
      <c r="B263" s="175"/>
      <c r="C263" s="354"/>
      <c r="D263" s="354"/>
      <c r="E263" s="592" t="s">
        <v>1699</v>
      </c>
      <c r="F263" s="592"/>
      <c r="G263" s="592"/>
      <c r="H263" s="592"/>
      <c r="I263" s="592"/>
    </row>
    <row r="264" spans="1:9" ht="18">
      <c r="A264" s="175"/>
      <c r="B264" s="175"/>
      <c r="C264" s="354"/>
      <c r="D264" s="354"/>
      <c r="E264" s="592" t="s">
        <v>1198</v>
      </c>
      <c r="F264" s="592"/>
      <c r="G264" s="592"/>
      <c r="H264" s="592"/>
      <c r="I264" s="592"/>
    </row>
    <row r="265" spans="1:9" ht="15.75" customHeight="1">
      <c r="A265" s="5"/>
      <c r="B265" s="5"/>
      <c r="C265" s="176" t="s">
        <v>1333</v>
      </c>
      <c r="D265" s="176"/>
      <c r="E265" s="176"/>
      <c r="F265" s="176"/>
      <c r="G265" s="157"/>
    </row>
  </sheetData>
  <mergeCells count="18">
    <mergeCell ref="E264:I264"/>
    <mergeCell ref="C6:C7"/>
    <mergeCell ref="D6:D7"/>
    <mergeCell ref="E256:I256"/>
    <mergeCell ref="E257:I257"/>
    <mergeCell ref="E258:I258"/>
    <mergeCell ref="E262:I262"/>
    <mergeCell ref="I6:I7"/>
    <mergeCell ref="E6:E7"/>
    <mergeCell ref="F6:F7"/>
    <mergeCell ref="G6:G7"/>
    <mergeCell ref="H6:H7"/>
    <mergeCell ref="A2:I2"/>
    <mergeCell ref="A3:I3"/>
    <mergeCell ref="E263:I263"/>
    <mergeCell ref="A4:I4"/>
    <mergeCell ref="A6:A7"/>
    <mergeCell ref="B6:B7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0"/>
  <sheetViews>
    <sheetView workbookViewId="0">
      <selection activeCell="H17" sqref="H17"/>
    </sheetView>
  </sheetViews>
  <sheetFormatPr defaultRowHeight="12.75"/>
  <cols>
    <col min="1" max="1" width="5.28515625" customWidth="1"/>
    <col min="2" max="2" width="41.85546875" customWidth="1"/>
    <col min="3" max="3" width="24.7109375" customWidth="1"/>
    <col min="4" max="4" width="20.140625" customWidth="1"/>
  </cols>
  <sheetData>
    <row r="1" spans="1:12" ht="15">
      <c r="A1" s="536" t="s">
        <v>1333</v>
      </c>
      <c r="B1" s="536"/>
      <c r="C1" s="536"/>
      <c r="D1" s="536"/>
      <c r="E1" s="201"/>
    </row>
    <row r="2" spans="1:12" ht="19.5">
      <c r="A2" s="612" t="s">
        <v>2334</v>
      </c>
      <c r="B2" s="612"/>
      <c r="C2" s="612"/>
      <c r="D2" s="612"/>
      <c r="E2" s="201"/>
    </row>
    <row r="3" spans="1:12" ht="15">
      <c r="A3" s="536" t="s">
        <v>2332</v>
      </c>
      <c r="B3" s="536"/>
      <c r="C3" s="536"/>
      <c r="D3" s="536"/>
      <c r="E3" s="201"/>
    </row>
    <row r="4" spans="1:12" ht="15">
      <c r="A4" s="536" t="s">
        <v>2335</v>
      </c>
      <c r="B4" s="536"/>
      <c r="C4" s="536"/>
      <c r="D4" s="536"/>
      <c r="E4" s="201"/>
    </row>
    <row r="5" spans="1:12" ht="13.5" thickBot="1">
      <c r="A5" s="408"/>
      <c r="B5" s="408"/>
      <c r="C5" s="408"/>
      <c r="D5" s="408"/>
      <c r="E5" s="201"/>
    </row>
    <row r="6" spans="1:12">
      <c r="A6" s="610" t="s">
        <v>637</v>
      </c>
      <c r="B6" s="610" t="s">
        <v>1726</v>
      </c>
      <c r="C6" s="610" t="s">
        <v>445</v>
      </c>
      <c r="D6" s="610" t="s">
        <v>2329</v>
      </c>
      <c r="E6" s="200"/>
    </row>
    <row r="7" spans="1:12" ht="13.5" thickBot="1">
      <c r="A7" s="611"/>
      <c r="B7" s="611"/>
      <c r="C7" s="611"/>
      <c r="D7" s="611"/>
      <c r="E7" s="200"/>
    </row>
    <row r="8" spans="1:12" ht="21.95" customHeight="1">
      <c r="A8" s="409">
        <v>1</v>
      </c>
      <c r="B8" s="410" t="s">
        <v>776</v>
      </c>
      <c r="C8" s="409" t="s">
        <v>855</v>
      </c>
      <c r="D8" s="411"/>
      <c r="E8" s="200"/>
    </row>
    <row r="9" spans="1:12" ht="21.95" customHeight="1">
      <c r="A9" s="409">
        <v>2</v>
      </c>
      <c r="B9" s="410" t="s">
        <v>356</v>
      </c>
      <c r="C9" s="409" t="s">
        <v>860</v>
      </c>
      <c r="D9" s="411"/>
      <c r="E9" s="200"/>
      <c r="L9" t="s">
        <v>1333</v>
      </c>
    </row>
    <row r="10" spans="1:12" ht="21.95" customHeight="1">
      <c r="A10" s="409">
        <v>3</v>
      </c>
      <c r="B10" s="412" t="s">
        <v>628</v>
      </c>
      <c r="C10" s="413" t="s">
        <v>879</v>
      </c>
      <c r="D10" s="411"/>
      <c r="E10" s="200"/>
    </row>
    <row r="11" spans="1:12" ht="21.95" customHeight="1">
      <c r="A11" s="409">
        <v>4</v>
      </c>
      <c r="B11" s="410" t="s">
        <v>673</v>
      </c>
      <c r="C11" s="409" t="s">
        <v>663</v>
      </c>
      <c r="D11" s="411"/>
      <c r="E11" s="200"/>
    </row>
    <row r="12" spans="1:12" ht="21.95" customHeight="1">
      <c r="A12" s="409">
        <v>5</v>
      </c>
      <c r="B12" s="410" t="s">
        <v>681</v>
      </c>
      <c r="C12" s="409" t="s">
        <v>885</v>
      </c>
      <c r="D12" s="411"/>
      <c r="E12" s="200"/>
    </row>
    <row r="13" spans="1:12" ht="21.95" customHeight="1">
      <c r="A13" s="409">
        <v>6</v>
      </c>
      <c r="B13" s="414" t="s">
        <v>1568</v>
      </c>
      <c r="C13" s="415" t="s">
        <v>906</v>
      </c>
      <c r="D13" s="411"/>
      <c r="E13" s="206"/>
    </row>
    <row r="14" spans="1:12" ht="21.95" customHeight="1">
      <c r="A14" s="409">
        <v>7</v>
      </c>
      <c r="B14" s="410" t="s">
        <v>866</v>
      </c>
      <c r="C14" s="409" t="s">
        <v>550</v>
      </c>
      <c r="D14" s="411"/>
      <c r="E14" s="200"/>
    </row>
    <row r="15" spans="1:12" ht="21.95" customHeight="1">
      <c r="A15" s="409">
        <v>8</v>
      </c>
      <c r="B15" s="410" t="s">
        <v>1197</v>
      </c>
      <c r="C15" s="409" t="s">
        <v>549</v>
      </c>
      <c r="D15" s="411"/>
      <c r="E15" s="200"/>
    </row>
    <row r="16" spans="1:12" ht="21.95" customHeight="1">
      <c r="A16" s="409">
        <v>9</v>
      </c>
      <c r="B16" s="410" t="s">
        <v>166</v>
      </c>
      <c r="C16" s="409" t="s">
        <v>167</v>
      </c>
      <c r="D16" s="411"/>
      <c r="E16" s="200"/>
    </row>
    <row r="17" spans="1:10" ht="21.95" customHeight="1">
      <c r="A17" s="409">
        <v>10</v>
      </c>
      <c r="B17" s="410" t="s">
        <v>1668</v>
      </c>
      <c r="C17" s="409" t="s">
        <v>1143</v>
      </c>
      <c r="D17" s="411"/>
      <c r="E17" s="200"/>
    </row>
    <row r="18" spans="1:10" ht="21.95" customHeight="1">
      <c r="A18" s="409">
        <v>11</v>
      </c>
      <c r="B18" s="414" t="s">
        <v>1663</v>
      </c>
      <c r="C18" s="415" t="s">
        <v>996</v>
      </c>
      <c r="D18" s="411"/>
      <c r="E18" s="206"/>
    </row>
    <row r="19" spans="1:10" ht="21.95" customHeight="1">
      <c r="A19" s="409">
        <v>12</v>
      </c>
      <c r="B19" s="414" t="s">
        <v>1888</v>
      </c>
      <c r="C19" s="415" t="s">
        <v>1889</v>
      </c>
      <c r="D19" s="411"/>
      <c r="E19" s="206"/>
      <c r="J19" s="17" t="s">
        <v>1333</v>
      </c>
    </row>
    <row r="20" spans="1:10" ht="21.95" customHeight="1">
      <c r="A20" s="409">
        <v>13</v>
      </c>
      <c r="B20" s="410" t="s">
        <v>689</v>
      </c>
      <c r="C20" s="409" t="s">
        <v>857</v>
      </c>
      <c r="D20" s="411"/>
      <c r="E20" s="200"/>
    </row>
    <row r="21" spans="1:10" ht="21.95" customHeight="1">
      <c r="A21" s="409">
        <v>14</v>
      </c>
      <c r="B21" s="410" t="s">
        <v>688</v>
      </c>
      <c r="C21" s="409" t="s">
        <v>856</v>
      </c>
      <c r="D21" s="411"/>
      <c r="E21" s="200"/>
    </row>
    <row r="22" spans="1:10" ht="21.95" customHeight="1">
      <c r="A22" s="409">
        <v>15</v>
      </c>
      <c r="B22" s="410" t="s">
        <v>999</v>
      </c>
      <c r="C22" s="409" t="s">
        <v>871</v>
      </c>
      <c r="D22" s="411"/>
      <c r="E22" s="200"/>
    </row>
    <row r="23" spans="1:10" ht="21.95" customHeight="1">
      <c r="A23" s="409">
        <v>16</v>
      </c>
      <c r="B23" s="410" t="s">
        <v>687</v>
      </c>
      <c r="C23" s="409" t="s">
        <v>967</v>
      </c>
      <c r="D23" s="411"/>
      <c r="E23" s="200"/>
    </row>
    <row r="24" spans="1:10" ht="21.95" customHeight="1">
      <c r="A24" s="409">
        <v>17</v>
      </c>
      <c r="B24" s="410" t="s">
        <v>679</v>
      </c>
      <c r="C24" s="409" t="s">
        <v>877</v>
      </c>
      <c r="D24" s="411"/>
      <c r="E24" s="200"/>
    </row>
    <row r="25" spans="1:10" ht="21.95" customHeight="1">
      <c r="A25" s="409">
        <v>18</v>
      </c>
      <c r="B25" s="410" t="s">
        <v>1394</v>
      </c>
      <c r="C25" s="409" t="s">
        <v>880</v>
      </c>
      <c r="D25" s="411"/>
      <c r="E25" s="200"/>
    </row>
    <row r="26" spans="1:10" ht="21.95" customHeight="1">
      <c r="A26" s="409">
        <v>19</v>
      </c>
      <c r="B26" s="410" t="s">
        <v>251</v>
      </c>
      <c r="C26" s="409" t="s">
        <v>253</v>
      </c>
      <c r="D26" s="411"/>
      <c r="E26" s="200"/>
    </row>
    <row r="27" spans="1:10" ht="21.95" customHeight="1">
      <c r="A27" s="409">
        <v>20</v>
      </c>
      <c r="B27" s="414" t="s">
        <v>1670</v>
      </c>
      <c r="C27" s="415" t="s">
        <v>900</v>
      </c>
      <c r="D27" s="411"/>
      <c r="E27" s="206"/>
    </row>
    <row r="28" spans="1:10" ht="21.95" customHeight="1">
      <c r="A28" s="409">
        <v>21</v>
      </c>
      <c r="B28" s="410" t="s">
        <v>770</v>
      </c>
      <c r="C28" s="409" t="s">
        <v>968</v>
      </c>
      <c r="D28" s="411"/>
      <c r="E28" s="206"/>
    </row>
    <row r="29" spans="1:10" ht="21.95" customHeight="1">
      <c r="A29" s="409">
        <v>22</v>
      </c>
      <c r="B29" s="410" t="s">
        <v>1985</v>
      </c>
      <c r="C29" s="409" t="s">
        <v>861</v>
      </c>
      <c r="D29" s="411"/>
      <c r="E29" s="206"/>
    </row>
    <row r="30" spans="1:10" ht="21.95" customHeight="1">
      <c r="A30" s="409">
        <v>23</v>
      </c>
      <c r="B30" s="410" t="s">
        <v>771</v>
      </c>
      <c r="C30" s="409" t="s">
        <v>969</v>
      </c>
      <c r="D30" s="411"/>
      <c r="E30" s="206"/>
    </row>
    <row r="31" spans="1:10" ht="21.95" customHeight="1">
      <c r="A31" s="409">
        <v>24</v>
      </c>
      <c r="B31" s="410" t="s">
        <v>389</v>
      </c>
      <c r="C31" s="409" t="s">
        <v>883</v>
      </c>
      <c r="D31" s="411"/>
      <c r="E31" s="206"/>
    </row>
    <row r="32" spans="1:10" ht="21.95" customHeight="1">
      <c r="A32" s="409">
        <v>25</v>
      </c>
      <c r="B32" s="410" t="s">
        <v>1656</v>
      </c>
      <c r="C32" s="409" t="s">
        <v>960</v>
      </c>
      <c r="D32" s="411"/>
      <c r="E32" s="206"/>
    </row>
    <row r="33" spans="1:5" ht="21.95" customHeight="1">
      <c r="A33" s="409">
        <v>26</v>
      </c>
      <c r="B33" s="410" t="s">
        <v>1176</v>
      </c>
      <c r="C33" s="409" t="s">
        <v>974</v>
      </c>
      <c r="D33" s="411"/>
      <c r="E33" s="206"/>
    </row>
    <row r="34" spans="1:5" ht="21.95" customHeight="1">
      <c r="A34" s="409">
        <v>27</v>
      </c>
      <c r="B34" s="414" t="s">
        <v>1692</v>
      </c>
      <c r="C34" s="415" t="s">
        <v>1693</v>
      </c>
      <c r="D34" s="411"/>
      <c r="E34" s="206"/>
    </row>
    <row r="35" spans="1:5" ht="21.95" customHeight="1">
      <c r="A35" s="409">
        <v>28</v>
      </c>
      <c r="B35" s="410" t="s">
        <v>1986</v>
      </c>
      <c r="C35" s="409" t="s">
        <v>970</v>
      </c>
      <c r="D35" s="411"/>
      <c r="E35" s="206"/>
    </row>
    <row r="36" spans="1:5" ht="21.95" customHeight="1">
      <c r="A36" s="409">
        <v>29</v>
      </c>
      <c r="B36" s="410" t="s">
        <v>551</v>
      </c>
      <c r="C36" s="409" t="s">
        <v>975</v>
      </c>
      <c r="D36" s="411"/>
      <c r="E36" s="200"/>
    </row>
    <row r="37" spans="1:5" ht="21.95" customHeight="1">
      <c r="A37" s="409">
        <v>30</v>
      </c>
      <c r="B37" s="410" t="s">
        <v>1657</v>
      </c>
      <c r="C37" s="409" t="s">
        <v>977</v>
      </c>
      <c r="D37" s="411"/>
      <c r="E37" s="200"/>
    </row>
    <row r="38" spans="1:5" ht="21.95" customHeight="1">
      <c r="A38" s="409">
        <v>31</v>
      </c>
      <c r="B38" s="414" t="s">
        <v>1082</v>
      </c>
      <c r="C38" s="415" t="s">
        <v>1202</v>
      </c>
      <c r="D38" s="411"/>
      <c r="E38" s="206"/>
    </row>
    <row r="39" spans="1:5" ht="21.95" customHeight="1">
      <c r="A39" s="409">
        <v>32</v>
      </c>
      <c r="B39" s="410" t="s">
        <v>2034</v>
      </c>
      <c r="C39" s="409" t="s">
        <v>2033</v>
      </c>
      <c r="D39" s="411"/>
      <c r="E39" s="200"/>
    </row>
    <row r="40" spans="1:5" ht="21.95" customHeight="1">
      <c r="A40" s="409">
        <v>33</v>
      </c>
      <c r="B40" s="410" t="s">
        <v>1615</v>
      </c>
      <c r="C40" s="409" t="s">
        <v>1617</v>
      </c>
      <c r="D40" s="411"/>
      <c r="E40" s="200"/>
    </row>
    <row r="41" spans="1:5" ht="21.95" customHeight="1">
      <c r="A41" s="409">
        <v>34</v>
      </c>
      <c r="B41" s="410" t="s">
        <v>208</v>
      </c>
      <c r="C41" s="409" t="s">
        <v>210</v>
      </c>
      <c r="D41" s="411"/>
      <c r="E41" s="200"/>
    </row>
    <row r="42" spans="1:5" ht="21.95" customHeight="1">
      <c r="A42" s="409">
        <v>35</v>
      </c>
      <c r="B42" s="414" t="s">
        <v>1170</v>
      </c>
      <c r="C42" s="415" t="s">
        <v>1171</v>
      </c>
      <c r="D42" s="411"/>
      <c r="E42" s="206"/>
    </row>
    <row r="43" spans="1:5" ht="21.95" customHeight="1">
      <c r="A43" s="409">
        <v>36</v>
      </c>
      <c r="B43" s="410" t="s">
        <v>544</v>
      </c>
      <c r="C43" s="409" t="s">
        <v>907</v>
      </c>
      <c r="D43" s="411"/>
      <c r="E43" s="206"/>
    </row>
    <row r="44" spans="1:5" ht="21.95" customHeight="1">
      <c r="A44" s="409">
        <v>37</v>
      </c>
      <c r="B44" s="410" t="s">
        <v>1727</v>
      </c>
      <c r="C44" s="409" t="s">
        <v>878</v>
      </c>
      <c r="D44" s="411"/>
      <c r="E44" s="200"/>
    </row>
    <row r="45" spans="1:5" ht="21.95" customHeight="1">
      <c r="A45" s="409">
        <v>38</v>
      </c>
      <c r="B45" s="410" t="s">
        <v>1728</v>
      </c>
      <c r="C45" s="409" t="s">
        <v>858</v>
      </c>
      <c r="D45" s="411"/>
      <c r="E45" s="202"/>
    </row>
    <row r="46" spans="1:5" ht="21.95" customHeight="1">
      <c r="A46" s="409">
        <v>39</v>
      </c>
      <c r="B46" s="410" t="s">
        <v>123</v>
      </c>
      <c r="C46" s="409" t="s">
        <v>369</v>
      </c>
      <c r="D46" s="411"/>
      <c r="E46" s="202"/>
    </row>
    <row r="47" spans="1:5" ht="21.95" customHeight="1">
      <c r="A47" s="409">
        <v>40</v>
      </c>
      <c r="B47" s="414" t="s">
        <v>122</v>
      </c>
      <c r="C47" s="409" t="s">
        <v>368</v>
      </c>
      <c r="D47" s="411"/>
      <c r="E47" s="200"/>
    </row>
    <row r="48" spans="1:5" ht="21.95" customHeight="1">
      <c r="A48" s="409">
        <v>41</v>
      </c>
      <c r="B48" s="414" t="s">
        <v>1243</v>
      </c>
      <c r="C48" s="409" t="s">
        <v>872</v>
      </c>
      <c r="D48" s="411"/>
      <c r="E48" s="200"/>
    </row>
    <row r="49" spans="1:5" ht="21.95" customHeight="1">
      <c r="A49" s="409">
        <v>42</v>
      </c>
      <c r="B49" s="414" t="s">
        <v>1245</v>
      </c>
      <c r="C49" s="409" t="s">
        <v>894</v>
      </c>
      <c r="D49" s="411"/>
      <c r="E49" s="200"/>
    </row>
    <row r="50" spans="1:5" ht="21.95" customHeight="1">
      <c r="A50" s="409">
        <v>43</v>
      </c>
      <c r="B50" s="414" t="s">
        <v>359</v>
      </c>
      <c r="C50" s="409" t="s">
        <v>360</v>
      </c>
      <c r="D50" s="411"/>
      <c r="E50" s="200"/>
    </row>
    <row r="51" spans="1:5" ht="21.95" customHeight="1">
      <c r="A51" s="409">
        <v>44</v>
      </c>
      <c r="B51" s="414" t="s">
        <v>95</v>
      </c>
      <c r="C51" s="409" t="s">
        <v>96</v>
      </c>
      <c r="D51" s="411"/>
      <c r="E51" s="200"/>
    </row>
    <row r="52" spans="1:5" ht="21.95" customHeight="1">
      <c r="A52" s="409">
        <v>45</v>
      </c>
      <c r="B52" s="414" t="s">
        <v>1628</v>
      </c>
      <c r="C52" s="415" t="s">
        <v>1002</v>
      </c>
      <c r="D52" s="411"/>
      <c r="E52" s="206"/>
    </row>
    <row r="53" spans="1:5" ht="21.95" customHeight="1">
      <c r="A53" s="409">
        <v>46</v>
      </c>
      <c r="B53" s="410" t="s">
        <v>1408</v>
      </c>
      <c r="C53" s="409" t="s">
        <v>664</v>
      </c>
      <c r="D53" s="411"/>
      <c r="E53" s="200"/>
    </row>
    <row r="54" spans="1:5" ht="21.95" customHeight="1">
      <c r="A54" s="409">
        <v>47</v>
      </c>
      <c r="B54" s="414" t="s">
        <v>1607</v>
      </c>
      <c r="C54" s="409" t="s">
        <v>1608</v>
      </c>
      <c r="D54" s="411"/>
      <c r="E54" s="203"/>
    </row>
    <row r="55" spans="1:5" ht="21.95" customHeight="1">
      <c r="A55" s="409">
        <v>48</v>
      </c>
      <c r="B55" s="414" t="s">
        <v>124</v>
      </c>
      <c r="C55" s="409" t="s">
        <v>367</v>
      </c>
      <c r="D55" s="411"/>
      <c r="E55" s="203"/>
    </row>
    <row r="56" spans="1:5" ht="21.95" customHeight="1">
      <c r="A56" s="409">
        <v>49</v>
      </c>
      <c r="B56" s="414" t="s">
        <v>2317</v>
      </c>
      <c r="C56" s="415" t="s">
        <v>228</v>
      </c>
      <c r="D56" s="411"/>
      <c r="E56" s="210"/>
    </row>
    <row r="57" spans="1:5" ht="21.95" customHeight="1">
      <c r="A57" s="409">
        <v>50</v>
      </c>
      <c r="B57" s="414" t="s">
        <v>1627</v>
      </c>
      <c r="C57" s="409" t="s">
        <v>660</v>
      </c>
      <c r="D57" s="411"/>
      <c r="E57" s="203"/>
    </row>
    <row r="58" spans="1:5" ht="21.95" customHeight="1">
      <c r="A58" s="409">
        <v>51</v>
      </c>
      <c r="B58" s="414" t="s">
        <v>1375</v>
      </c>
      <c r="C58" s="409" t="s">
        <v>868</v>
      </c>
      <c r="D58" s="411"/>
      <c r="E58" s="200"/>
    </row>
    <row r="59" spans="1:5" ht="21.95" customHeight="1">
      <c r="A59" s="409">
        <v>52</v>
      </c>
      <c r="B59" s="414" t="s">
        <v>1378</v>
      </c>
      <c r="C59" s="409" t="s">
        <v>895</v>
      </c>
      <c r="D59" s="411"/>
      <c r="E59" s="200"/>
    </row>
    <row r="60" spans="1:5" ht="21.95" customHeight="1">
      <c r="A60" s="409">
        <v>53</v>
      </c>
      <c r="B60" s="414" t="s">
        <v>1626</v>
      </c>
      <c r="C60" s="409" t="s">
        <v>966</v>
      </c>
      <c r="D60" s="411"/>
      <c r="E60" s="200"/>
    </row>
    <row r="61" spans="1:5" ht="21.95" customHeight="1">
      <c r="A61" s="409">
        <v>54</v>
      </c>
      <c r="B61" s="414" t="s">
        <v>1225</v>
      </c>
      <c r="C61" s="409" t="s">
        <v>1226</v>
      </c>
      <c r="D61" s="411"/>
      <c r="E61" s="200"/>
    </row>
    <row r="62" spans="1:5" ht="21.95" customHeight="1">
      <c r="A62" s="409">
        <v>55</v>
      </c>
      <c r="B62" s="414" t="s">
        <v>841</v>
      </c>
      <c r="C62" s="409" t="s">
        <v>882</v>
      </c>
      <c r="D62" s="411"/>
      <c r="E62" s="200"/>
    </row>
    <row r="63" spans="1:5" ht="21.95" customHeight="1">
      <c r="A63" s="409">
        <v>56</v>
      </c>
      <c r="B63" s="410" t="s">
        <v>833</v>
      </c>
      <c r="C63" s="409" t="s">
        <v>971</v>
      </c>
      <c r="D63" s="411"/>
      <c r="E63" s="200"/>
    </row>
    <row r="64" spans="1:5" ht="21.95" customHeight="1">
      <c r="A64" s="409">
        <v>57</v>
      </c>
      <c r="B64" s="410" t="s">
        <v>1154</v>
      </c>
      <c r="C64" s="409" t="s">
        <v>1099</v>
      </c>
      <c r="D64" s="411"/>
      <c r="E64" s="200"/>
    </row>
    <row r="65" spans="1:5" ht="21.95" customHeight="1">
      <c r="A65" s="409">
        <v>58</v>
      </c>
      <c r="B65" s="410" t="s">
        <v>1642</v>
      </c>
      <c r="C65" s="409" t="s">
        <v>1643</v>
      </c>
      <c r="D65" s="411"/>
      <c r="E65" s="200"/>
    </row>
    <row r="66" spans="1:5" ht="21.95" customHeight="1">
      <c r="A66" s="409">
        <v>59</v>
      </c>
      <c r="B66" s="410" t="s">
        <v>1997</v>
      </c>
      <c r="C66" s="409" t="s">
        <v>1998</v>
      </c>
      <c r="D66" s="411"/>
      <c r="E66" s="200"/>
    </row>
    <row r="67" spans="1:5" ht="21.95" customHeight="1">
      <c r="A67" s="409">
        <v>60</v>
      </c>
      <c r="B67" s="410" t="s">
        <v>41</v>
      </c>
      <c r="C67" s="409" t="s">
        <v>959</v>
      </c>
      <c r="D67" s="411"/>
      <c r="E67" s="200"/>
    </row>
    <row r="68" spans="1:5" ht="21.95" customHeight="1">
      <c r="A68" s="409">
        <v>61</v>
      </c>
      <c r="B68" s="410" t="s">
        <v>42</v>
      </c>
      <c r="C68" s="409" t="s">
        <v>961</v>
      </c>
      <c r="D68" s="411"/>
      <c r="E68" s="200"/>
    </row>
    <row r="69" spans="1:5" ht="21.95" customHeight="1">
      <c r="A69" s="409">
        <v>62</v>
      </c>
      <c r="B69" s="410" t="s">
        <v>189</v>
      </c>
      <c r="C69" s="409" t="s">
        <v>1161</v>
      </c>
      <c r="D69" s="411"/>
      <c r="E69" s="200"/>
    </row>
    <row r="70" spans="1:5" ht="21.95" customHeight="1">
      <c r="A70" s="409">
        <v>63</v>
      </c>
      <c r="B70" s="414" t="s">
        <v>226</v>
      </c>
      <c r="C70" s="409" t="s">
        <v>859</v>
      </c>
      <c r="D70" s="411"/>
      <c r="E70" s="200"/>
    </row>
    <row r="71" spans="1:5" ht="21.95" customHeight="1">
      <c r="A71" s="409">
        <v>64</v>
      </c>
      <c r="B71" s="414" t="s">
        <v>1137</v>
      </c>
      <c r="C71" s="409" t="s">
        <v>978</v>
      </c>
      <c r="D71" s="411"/>
      <c r="E71" s="200"/>
    </row>
    <row r="72" spans="1:5" ht="21.95" customHeight="1">
      <c r="A72" s="409">
        <v>65</v>
      </c>
      <c r="B72" s="414" t="s">
        <v>1138</v>
      </c>
      <c r="C72" s="409" t="s">
        <v>988</v>
      </c>
      <c r="D72" s="411"/>
      <c r="E72" s="200"/>
    </row>
    <row r="73" spans="1:5" ht="21.95" customHeight="1">
      <c r="A73" s="409">
        <v>66</v>
      </c>
      <c r="B73" s="410" t="s">
        <v>2328</v>
      </c>
      <c r="C73" s="409" t="s">
        <v>976</v>
      </c>
      <c r="D73" s="411"/>
      <c r="E73" s="200"/>
    </row>
    <row r="74" spans="1:5" ht="21.95" customHeight="1">
      <c r="A74" s="409">
        <v>67</v>
      </c>
      <c r="B74" s="410" t="s">
        <v>2328</v>
      </c>
      <c r="C74" s="409" t="s">
        <v>976</v>
      </c>
      <c r="D74" s="411"/>
      <c r="E74" s="200"/>
    </row>
    <row r="75" spans="1:5" ht="21.95" customHeight="1">
      <c r="A75" s="409">
        <v>68</v>
      </c>
      <c r="B75" s="414" t="s">
        <v>1399</v>
      </c>
      <c r="C75" s="409" t="s">
        <v>875</v>
      </c>
      <c r="D75" s="411"/>
      <c r="E75" s="200"/>
    </row>
    <row r="76" spans="1:5" ht="21.95" customHeight="1">
      <c r="A76" s="409">
        <v>69</v>
      </c>
      <c r="B76" s="414" t="s">
        <v>1131</v>
      </c>
      <c r="C76" s="409" t="s">
        <v>647</v>
      </c>
      <c r="D76" s="411"/>
      <c r="E76" s="200"/>
    </row>
    <row r="77" spans="1:5" ht="21.95" customHeight="1">
      <c r="A77" s="409">
        <v>70</v>
      </c>
      <c r="B77" s="414" t="s">
        <v>1400</v>
      </c>
      <c r="C77" s="409" t="s">
        <v>876</v>
      </c>
      <c r="D77" s="411"/>
      <c r="E77" s="200"/>
    </row>
    <row r="78" spans="1:5" ht="21.95" customHeight="1">
      <c r="A78" s="409">
        <v>71</v>
      </c>
      <c r="B78" s="414" t="s">
        <v>1700</v>
      </c>
      <c r="C78" s="409" t="s">
        <v>1179</v>
      </c>
      <c r="D78" s="411"/>
      <c r="E78" s="200"/>
    </row>
    <row r="79" spans="1:5" ht="21.95" customHeight="1">
      <c r="A79" s="409">
        <v>72</v>
      </c>
      <c r="B79" s="414" t="s">
        <v>826</v>
      </c>
      <c r="C79" s="409" t="s">
        <v>829</v>
      </c>
      <c r="D79" s="411"/>
      <c r="E79" s="200"/>
    </row>
    <row r="80" spans="1:5" ht="21.95" customHeight="1">
      <c r="A80" s="409">
        <v>73</v>
      </c>
      <c r="B80" s="414" t="s">
        <v>827</v>
      </c>
      <c r="C80" s="409" t="s">
        <v>828</v>
      </c>
      <c r="D80" s="411"/>
      <c r="E80" s="200"/>
    </row>
    <row r="81" spans="1:5" ht="21.95" customHeight="1">
      <c r="A81" s="409">
        <v>74</v>
      </c>
      <c r="B81" s="414" t="s">
        <v>1411</v>
      </c>
      <c r="C81" s="409" t="s">
        <v>863</v>
      </c>
      <c r="D81" s="411"/>
      <c r="E81" s="200"/>
    </row>
    <row r="82" spans="1:5" ht="21.95" customHeight="1">
      <c r="A82" s="409">
        <v>75</v>
      </c>
      <c r="B82" s="414" t="s">
        <v>229</v>
      </c>
      <c r="C82" s="409" t="s">
        <v>230</v>
      </c>
      <c r="D82" s="411"/>
      <c r="E82" s="200"/>
    </row>
    <row r="83" spans="1:5" ht="21.95" customHeight="1">
      <c r="A83" s="409">
        <v>76</v>
      </c>
      <c r="B83" s="414" t="s">
        <v>428</v>
      </c>
      <c r="C83" s="409" t="s">
        <v>962</v>
      </c>
      <c r="D83" s="411"/>
      <c r="E83" s="200"/>
    </row>
    <row r="84" spans="1:5" ht="21.95" customHeight="1">
      <c r="A84" s="409">
        <v>77</v>
      </c>
      <c r="B84" s="414" t="s">
        <v>429</v>
      </c>
      <c r="C84" s="415" t="s">
        <v>963</v>
      </c>
      <c r="D84" s="411"/>
      <c r="E84" s="200"/>
    </row>
    <row r="85" spans="1:5" ht="21.95" customHeight="1">
      <c r="A85" s="409">
        <v>78</v>
      </c>
      <c r="B85" s="414" t="s">
        <v>97</v>
      </c>
      <c r="C85" s="415" t="s">
        <v>98</v>
      </c>
      <c r="D85" s="411"/>
      <c r="E85" s="200"/>
    </row>
    <row r="86" spans="1:5" ht="21.95" customHeight="1">
      <c r="A86" s="409">
        <v>79</v>
      </c>
      <c r="B86" s="414" t="s">
        <v>225</v>
      </c>
      <c r="C86" s="415" t="s">
        <v>1061</v>
      </c>
      <c r="D86" s="411"/>
      <c r="E86" s="200"/>
    </row>
    <row r="87" spans="1:5" ht="21.95" customHeight="1">
      <c r="A87" s="409">
        <v>80</v>
      </c>
      <c r="B87" s="414" t="s">
        <v>171</v>
      </c>
      <c r="C87" s="409" t="s">
        <v>965</v>
      </c>
      <c r="D87" s="411"/>
      <c r="E87" s="200"/>
    </row>
    <row r="88" spans="1:5" ht="21.95" customHeight="1">
      <c r="A88" s="409">
        <v>81</v>
      </c>
      <c r="B88" s="414" t="s">
        <v>1988</v>
      </c>
      <c r="C88" s="415" t="s">
        <v>1162</v>
      </c>
      <c r="D88" s="411"/>
      <c r="E88" s="200"/>
    </row>
    <row r="89" spans="1:5" ht="21.95" customHeight="1">
      <c r="A89" s="409">
        <v>82</v>
      </c>
      <c r="B89" s="414" t="s">
        <v>1987</v>
      </c>
      <c r="C89" s="415" t="s">
        <v>1224</v>
      </c>
      <c r="D89" s="411"/>
      <c r="E89" s="200"/>
    </row>
    <row r="90" spans="1:5" ht="21.95" customHeight="1">
      <c r="A90" s="409">
        <v>83</v>
      </c>
      <c r="B90" s="414" t="s">
        <v>331</v>
      </c>
      <c r="C90" s="409" t="s">
        <v>1166</v>
      </c>
      <c r="D90" s="411"/>
      <c r="E90" s="200"/>
    </row>
    <row r="91" spans="1:5" ht="21.95" customHeight="1">
      <c r="A91" s="409">
        <v>84</v>
      </c>
      <c r="B91" s="414" t="s">
        <v>162</v>
      </c>
      <c r="C91" s="415" t="s">
        <v>1174</v>
      </c>
      <c r="D91" s="411"/>
      <c r="E91" s="200"/>
    </row>
    <row r="92" spans="1:5" ht="21.95" customHeight="1">
      <c r="A92" s="409">
        <v>85</v>
      </c>
      <c r="B92" s="414" t="s">
        <v>1168</v>
      </c>
      <c r="C92" s="409" t="s">
        <v>956</v>
      </c>
      <c r="D92" s="411"/>
      <c r="E92" s="200"/>
    </row>
    <row r="93" spans="1:5" ht="21.95" customHeight="1">
      <c r="A93" s="409">
        <v>86</v>
      </c>
      <c r="B93" s="414" t="s">
        <v>214</v>
      </c>
      <c r="C93" s="409" t="s">
        <v>1111</v>
      </c>
      <c r="D93" s="411"/>
      <c r="E93" s="200"/>
    </row>
    <row r="94" spans="1:5" ht="21.95" customHeight="1">
      <c r="A94" s="409">
        <v>87</v>
      </c>
      <c r="B94" s="414" t="s">
        <v>1667</v>
      </c>
      <c r="C94" s="415" t="s">
        <v>1079</v>
      </c>
      <c r="D94" s="411"/>
      <c r="E94" s="200"/>
    </row>
    <row r="95" spans="1:5" ht="21.95" customHeight="1">
      <c r="A95" s="409">
        <v>88</v>
      </c>
      <c r="B95" s="410" t="s">
        <v>1694</v>
      </c>
      <c r="C95" s="409" t="s">
        <v>1695</v>
      </c>
      <c r="D95" s="411"/>
      <c r="E95" s="200"/>
    </row>
    <row r="96" spans="1:5" ht="21.95" customHeight="1">
      <c r="A96" s="409">
        <v>89</v>
      </c>
      <c r="B96" s="410" t="s">
        <v>1405</v>
      </c>
      <c r="C96" s="409" t="s">
        <v>658</v>
      </c>
      <c r="D96" s="411"/>
      <c r="E96" s="200"/>
    </row>
    <row r="97" spans="1:5" ht="21.95" customHeight="1">
      <c r="A97" s="409">
        <v>90</v>
      </c>
      <c r="B97" s="410" t="s">
        <v>1406</v>
      </c>
      <c r="C97" s="409" t="s">
        <v>659</v>
      </c>
      <c r="D97" s="411"/>
      <c r="E97" s="200"/>
    </row>
    <row r="98" spans="1:5" ht="21.95" customHeight="1">
      <c r="A98" s="409">
        <v>91</v>
      </c>
      <c r="B98" s="410" t="s">
        <v>1218</v>
      </c>
      <c r="C98" s="409" t="s">
        <v>1219</v>
      </c>
      <c r="D98" s="411"/>
      <c r="E98" s="200"/>
    </row>
    <row r="99" spans="1:5" ht="21.95" customHeight="1">
      <c r="A99" s="409">
        <v>92</v>
      </c>
      <c r="B99" s="410" t="s">
        <v>665</v>
      </c>
      <c r="C99" s="409" t="s">
        <v>1220</v>
      </c>
      <c r="D99" s="411"/>
      <c r="E99" s="200"/>
    </row>
    <row r="100" spans="1:5" ht="21.95" customHeight="1">
      <c r="A100" s="409">
        <v>93</v>
      </c>
      <c r="B100" s="410" t="s">
        <v>1705</v>
      </c>
      <c r="C100" s="409" t="s">
        <v>1706</v>
      </c>
      <c r="D100" s="411"/>
      <c r="E100" s="200"/>
    </row>
    <row r="101" spans="1:5" ht="21.95" customHeight="1">
      <c r="A101" s="409">
        <v>94</v>
      </c>
      <c r="B101" s="414" t="s">
        <v>129</v>
      </c>
      <c r="C101" s="415" t="s">
        <v>381</v>
      </c>
      <c r="D101" s="411"/>
      <c r="E101" s="200"/>
    </row>
    <row r="102" spans="1:5" ht="21.95" customHeight="1">
      <c r="A102" s="409">
        <v>95</v>
      </c>
      <c r="B102" s="414" t="s">
        <v>1683</v>
      </c>
      <c r="C102" s="415" t="s">
        <v>382</v>
      </c>
      <c r="D102" s="411"/>
      <c r="E102" s="200"/>
    </row>
    <row r="103" spans="1:5" ht="21.95" customHeight="1">
      <c r="A103" s="409">
        <v>96</v>
      </c>
      <c r="B103" s="414" t="s">
        <v>138</v>
      </c>
      <c r="C103" s="415" t="s">
        <v>383</v>
      </c>
      <c r="D103" s="411"/>
      <c r="E103" s="200"/>
    </row>
    <row r="104" spans="1:5" ht="21.95" customHeight="1">
      <c r="A104" s="409">
        <v>97</v>
      </c>
      <c r="B104" s="414" t="s">
        <v>324</v>
      </c>
      <c r="C104" s="415" t="s">
        <v>384</v>
      </c>
      <c r="D104" s="411"/>
      <c r="E104" s="200"/>
    </row>
    <row r="105" spans="1:5" ht="21.95" customHeight="1">
      <c r="A105" s="409">
        <v>98</v>
      </c>
      <c r="B105" s="414" t="s">
        <v>1358</v>
      </c>
      <c r="C105" s="409" t="s">
        <v>958</v>
      </c>
      <c r="D105" s="411"/>
      <c r="E105" s="200"/>
    </row>
    <row r="106" spans="1:5" ht="21.95" customHeight="1">
      <c r="A106" s="409">
        <v>99</v>
      </c>
      <c r="B106" s="414" t="s">
        <v>1407</v>
      </c>
      <c r="C106" s="415" t="s">
        <v>661</v>
      </c>
      <c r="D106" s="411"/>
      <c r="E106" s="200"/>
    </row>
    <row r="107" spans="1:5" ht="21.95" customHeight="1">
      <c r="A107" s="409">
        <v>100</v>
      </c>
      <c r="B107" s="414" t="s">
        <v>1221</v>
      </c>
      <c r="C107" s="415" t="s">
        <v>1222</v>
      </c>
      <c r="D107" s="411"/>
      <c r="E107" s="200"/>
    </row>
    <row r="108" spans="1:5" ht="21.95" customHeight="1">
      <c r="A108" s="409">
        <v>101</v>
      </c>
      <c r="B108" s="414" t="s">
        <v>190</v>
      </c>
      <c r="C108" s="415" t="s">
        <v>1223</v>
      </c>
      <c r="D108" s="411"/>
      <c r="E108" s="200"/>
    </row>
    <row r="109" spans="1:5" ht="21.95" customHeight="1">
      <c r="A109" s="409">
        <v>102</v>
      </c>
      <c r="B109" s="414" t="s">
        <v>2323</v>
      </c>
      <c r="C109" s="415" t="s">
        <v>2324</v>
      </c>
      <c r="D109" s="411"/>
      <c r="E109" s="200"/>
    </row>
    <row r="110" spans="1:5" ht="21.95" customHeight="1">
      <c r="A110" s="409">
        <v>103</v>
      </c>
      <c r="B110" s="414" t="s">
        <v>213</v>
      </c>
      <c r="C110" s="409" t="s">
        <v>964</v>
      </c>
      <c r="D110" s="411"/>
      <c r="E110" s="200"/>
    </row>
    <row r="111" spans="1:5" ht="21.95" customHeight="1">
      <c r="A111" s="409">
        <v>104</v>
      </c>
      <c r="B111" s="414" t="s">
        <v>1691</v>
      </c>
      <c r="C111" s="415" t="s">
        <v>1979</v>
      </c>
      <c r="D111" s="411"/>
      <c r="E111" s="200"/>
    </row>
    <row r="112" spans="1:5" ht="21.95" customHeight="1">
      <c r="A112" s="409">
        <v>105</v>
      </c>
      <c r="B112" s="414" t="s">
        <v>1625</v>
      </c>
      <c r="C112" s="415" t="s">
        <v>345</v>
      </c>
      <c r="D112" s="411"/>
      <c r="E112" s="200"/>
    </row>
    <row r="113" spans="1:5" ht="21.95" customHeight="1">
      <c r="A113" s="409">
        <v>106</v>
      </c>
      <c r="B113" s="414" t="s">
        <v>235</v>
      </c>
      <c r="C113" s="415" t="s">
        <v>236</v>
      </c>
      <c r="D113" s="411"/>
      <c r="E113" s="200"/>
    </row>
    <row r="114" spans="1:5" ht="21.95" customHeight="1">
      <c r="A114" s="409">
        <v>107</v>
      </c>
      <c r="B114" s="414" t="s">
        <v>237</v>
      </c>
      <c r="C114" s="415" t="s">
        <v>238</v>
      </c>
      <c r="D114" s="411"/>
      <c r="E114" s="200"/>
    </row>
    <row r="115" spans="1:5" ht="21.95" customHeight="1">
      <c r="A115" s="409">
        <v>108</v>
      </c>
      <c r="B115" s="414" t="s">
        <v>1387</v>
      </c>
      <c r="C115" s="409" t="s">
        <v>973</v>
      </c>
      <c r="D115" s="411"/>
      <c r="E115" s="200"/>
    </row>
    <row r="116" spans="1:5" ht="21.95" customHeight="1">
      <c r="A116" s="409">
        <v>109</v>
      </c>
      <c r="B116" s="414" t="s">
        <v>136</v>
      </c>
      <c r="C116" s="409" t="s">
        <v>385</v>
      </c>
      <c r="D116" s="411"/>
      <c r="E116" s="200"/>
    </row>
    <row r="117" spans="1:5" ht="21.95" customHeight="1">
      <c r="A117" s="409">
        <v>110</v>
      </c>
      <c r="B117" s="414" t="s">
        <v>1172</v>
      </c>
      <c r="C117" s="409" t="s">
        <v>1173</v>
      </c>
      <c r="D117" s="411"/>
      <c r="E117" s="200"/>
    </row>
    <row r="118" spans="1:5" ht="21.95" customHeight="1">
      <c r="A118" s="409">
        <v>111</v>
      </c>
      <c r="B118" s="414" t="s">
        <v>1390</v>
      </c>
      <c r="C118" s="409" t="s">
        <v>972</v>
      </c>
      <c r="D118" s="411"/>
      <c r="E118" s="200"/>
    </row>
    <row r="119" spans="1:5" ht="21.95" customHeight="1">
      <c r="A119" s="409">
        <v>112</v>
      </c>
      <c r="B119" s="414" t="s">
        <v>75</v>
      </c>
      <c r="C119" s="409" t="s">
        <v>386</v>
      </c>
      <c r="D119" s="411"/>
      <c r="E119" s="200"/>
    </row>
    <row r="120" spans="1:5" ht="21.95" customHeight="1">
      <c r="A120" s="409">
        <v>113</v>
      </c>
      <c r="B120" s="410" t="s">
        <v>1418</v>
      </c>
      <c r="C120" s="409" t="s">
        <v>1165</v>
      </c>
      <c r="D120" s="411"/>
      <c r="E120" s="200"/>
    </row>
    <row r="121" spans="1:5" ht="21.95" customHeight="1">
      <c r="A121" s="409">
        <v>114</v>
      </c>
      <c r="B121" s="414" t="s">
        <v>116</v>
      </c>
      <c r="C121" s="415" t="s">
        <v>991</v>
      </c>
      <c r="D121" s="411"/>
      <c r="E121" s="200"/>
    </row>
    <row r="122" spans="1:5" ht="21.95" customHeight="1">
      <c r="A122" s="409">
        <v>115</v>
      </c>
      <c r="B122" s="414" t="s">
        <v>215</v>
      </c>
      <c r="C122" s="415" t="s">
        <v>1181</v>
      </c>
      <c r="D122" s="411"/>
      <c r="E122" s="200"/>
    </row>
    <row r="123" spans="1:5" ht="21.95" customHeight="1">
      <c r="A123" s="409">
        <v>116</v>
      </c>
      <c r="B123" s="414" t="s">
        <v>173</v>
      </c>
      <c r="C123" s="415" t="s">
        <v>984</v>
      </c>
      <c r="D123" s="411"/>
      <c r="E123" s="200"/>
    </row>
    <row r="124" spans="1:5" ht="21.95" customHeight="1">
      <c r="A124" s="409">
        <v>117</v>
      </c>
      <c r="B124" s="414" t="s">
        <v>1003</v>
      </c>
      <c r="C124" s="415" t="s">
        <v>1004</v>
      </c>
      <c r="D124" s="411"/>
      <c r="E124" s="200"/>
    </row>
    <row r="125" spans="1:5" ht="21.95" customHeight="1">
      <c r="A125" s="409">
        <v>118</v>
      </c>
      <c r="B125" s="414" t="s">
        <v>2044</v>
      </c>
      <c r="C125" s="415" t="s">
        <v>2043</v>
      </c>
      <c r="D125" s="411"/>
      <c r="E125" s="200"/>
    </row>
    <row r="126" spans="1:5" ht="21.95" customHeight="1">
      <c r="A126" s="409">
        <v>119</v>
      </c>
      <c r="B126" s="414" t="s">
        <v>239</v>
      </c>
      <c r="C126" s="415" t="s">
        <v>240</v>
      </c>
      <c r="D126" s="411"/>
      <c r="E126" s="200"/>
    </row>
    <row r="127" spans="1:5" ht="21.95" customHeight="1">
      <c r="A127" s="409">
        <v>120</v>
      </c>
      <c r="B127" s="410" t="s">
        <v>2000</v>
      </c>
      <c r="C127" s="416" t="s">
        <v>559</v>
      </c>
      <c r="D127" s="411"/>
      <c r="E127" s="200"/>
    </row>
    <row r="128" spans="1:5" ht="21.95" customHeight="1">
      <c r="A128" s="409">
        <v>121</v>
      </c>
      <c r="B128" s="414" t="s">
        <v>114</v>
      </c>
      <c r="C128" s="409" t="s">
        <v>149</v>
      </c>
      <c r="D128" s="411"/>
      <c r="E128" s="200"/>
    </row>
    <row r="129" spans="1:5" ht="21.95" customHeight="1">
      <c r="A129" s="409">
        <v>122</v>
      </c>
      <c r="B129" s="414" t="s">
        <v>1664</v>
      </c>
      <c r="C129" s="409" t="s">
        <v>1652</v>
      </c>
      <c r="D129" s="411"/>
      <c r="E129" s="200"/>
    </row>
    <row r="130" spans="1:5" ht="21.95" customHeight="1">
      <c r="A130" s="409">
        <v>123</v>
      </c>
      <c r="B130" s="414" t="s">
        <v>1665</v>
      </c>
      <c r="C130" s="409" t="s">
        <v>1666</v>
      </c>
      <c r="D130" s="411"/>
      <c r="E130" s="200"/>
    </row>
    <row r="131" spans="1:5" ht="21.95" customHeight="1">
      <c r="A131" s="409">
        <v>124</v>
      </c>
      <c r="B131" s="414" t="s">
        <v>1006</v>
      </c>
      <c r="C131" s="409" t="s">
        <v>1007</v>
      </c>
      <c r="D131" s="411"/>
      <c r="E131" s="200"/>
    </row>
    <row r="132" spans="1:5" ht="21.95" customHeight="1">
      <c r="A132" s="409">
        <v>125</v>
      </c>
      <c r="B132" s="414" t="s">
        <v>1669</v>
      </c>
      <c r="C132" s="409" t="s">
        <v>1152</v>
      </c>
      <c r="D132" s="411"/>
      <c r="E132" s="200"/>
    </row>
    <row r="133" spans="1:5" ht="21.95" customHeight="1">
      <c r="A133" s="409">
        <v>126</v>
      </c>
      <c r="B133" s="414" t="s">
        <v>1228</v>
      </c>
      <c r="C133" s="415" t="s">
        <v>1229</v>
      </c>
      <c r="D133" s="411"/>
      <c r="E133" s="200"/>
    </row>
    <row r="134" spans="1:5" ht="21.95" customHeight="1">
      <c r="A134" s="409">
        <v>127</v>
      </c>
      <c r="B134" s="414" t="s">
        <v>2050</v>
      </c>
      <c r="C134" s="409" t="s">
        <v>1163</v>
      </c>
      <c r="D134" s="411"/>
      <c r="E134" s="200"/>
    </row>
    <row r="135" spans="1:5" ht="21.95" customHeight="1">
      <c r="A135" s="409">
        <v>128</v>
      </c>
      <c r="B135" s="414" t="s">
        <v>2313</v>
      </c>
      <c r="C135" s="409" t="s">
        <v>1164</v>
      </c>
      <c r="D135" s="411"/>
      <c r="E135" s="200"/>
    </row>
    <row r="136" spans="1:5" ht="21.95" customHeight="1">
      <c r="A136" s="409">
        <v>129</v>
      </c>
      <c r="B136" s="410" t="s">
        <v>1355</v>
      </c>
      <c r="C136" s="409" t="s">
        <v>957</v>
      </c>
      <c r="D136" s="411"/>
      <c r="E136" s="200"/>
    </row>
    <row r="137" spans="1:5" ht="21.95" customHeight="1">
      <c r="A137" s="409">
        <v>130</v>
      </c>
      <c r="B137" s="410" t="s">
        <v>497</v>
      </c>
      <c r="C137" s="409" t="s">
        <v>881</v>
      </c>
      <c r="D137" s="411"/>
      <c r="E137" s="200"/>
    </row>
    <row r="138" spans="1:5" ht="21.95" customHeight="1">
      <c r="A138" s="409">
        <v>131</v>
      </c>
      <c r="B138" s="410" t="s">
        <v>2</v>
      </c>
      <c r="C138" s="409" t="s">
        <v>979</v>
      </c>
      <c r="D138" s="411"/>
      <c r="E138" s="200"/>
    </row>
    <row r="139" spans="1:5" ht="21.95" customHeight="1">
      <c r="A139" s="409">
        <v>132</v>
      </c>
      <c r="B139" s="410" t="s">
        <v>3</v>
      </c>
      <c r="C139" s="409" t="s">
        <v>980</v>
      </c>
      <c r="D139" s="411"/>
      <c r="E139" s="200"/>
    </row>
    <row r="140" spans="1:5" ht="21.95" customHeight="1">
      <c r="A140" s="409">
        <v>133</v>
      </c>
      <c r="B140" s="410" t="s">
        <v>4</v>
      </c>
      <c r="C140" s="409" t="s">
        <v>1062</v>
      </c>
      <c r="D140" s="411"/>
      <c r="E140" s="200"/>
    </row>
    <row r="141" spans="1:5" ht="21.95" customHeight="1">
      <c r="A141" s="409">
        <v>134</v>
      </c>
      <c r="B141" s="410" t="s">
        <v>8</v>
      </c>
      <c r="C141" s="409" t="s">
        <v>981</v>
      </c>
      <c r="D141" s="411"/>
      <c r="E141" s="200"/>
    </row>
    <row r="142" spans="1:5" ht="21.95" customHeight="1">
      <c r="A142" s="409">
        <v>135</v>
      </c>
      <c r="B142" s="410" t="s">
        <v>9</v>
      </c>
      <c r="C142" s="409" t="s">
        <v>982</v>
      </c>
      <c r="D142" s="411"/>
      <c r="E142" s="200"/>
    </row>
    <row r="143" spans="1:5" ht="21.95" customHeight="1">
      <c r="A143" s="409">
        <v>136</v>
      </c>
      <c r="B143" s="410" t="s">
        <v>11</v>
      </c>
      <c r="C143" s="409" t="s">
        <v>1175</v>
      </c>
      <c r="D143" s="411"/>
      <c r="E143" s="200"/>
    </row>
    <row r="144" spans="1:5" ht="21.95" customHeight="1">
      <c r="A144" s="409">
        <v>137</v>
      </c>
      <c r="B144" s="410" t="s">
        <v>1710</v>
      </c>
      <c r="C144" s="409" t="s">
        <v>1180</v>
      </c>
      <c r="D144" s="411"/>
      <c r="E144" s="200"/>
    </row>
    <row r="145" spans="1:5" ht="21.95" customHeight="1">
      <c r="A145" s="409">
        <v>138</v>
      </c>
      <c r="B145" s="412" t="s">
        <v>1644</v>
      </c>
      <c r="C145" s="413" t="s">
        <v>1645</v>
      </c>
      <c r="D145" s="411"/>
      <c r="E145" s="200"/>
    </row>
    <row r="146" spans="1:5" ht="21.95" customHeight="1">
      <c r="A146" s="409">
        <v>139</v>
      </c>
      <c r="B146" s="410" t="s">
        <v>1711</v>
      </c>
      <c r="C146" s="409" t="s">
        <v>1177</v>
      </c>
      <c r="D146" s="411"/>
      <c r="E146" s="200"/>
    </row>
    <row r="147" spans="1:5" ht="21.95" customHeight="1">
      <c r="A147" s="409">
        <v>140</v>
      </c>
      <c r="B147" s="410" t="s">
        <v>1712</v>
      </c>
      <c r="C147" s="409" t="s">
        <v>1185</v>
      </c>
      <c r="D147" s="411"/>
      <c r="E147" s="200"/>
    </row>
    <row r="148" spans="1:5" ht="21.95" customHeight="1">
      <c r="A148" s="409">
        <v>141</v>
      </c>
      <c r="B148" s="414" t="s">
        <v>1713</v>
      </c>
      <c r="C148" s="415" t="s">
        <v>1186</v>
      </c>
      <c r="D148" s="411"/>
      <c r="E148" s="200"/>
    </row>
    <row r="149" spans="1:5" ht="21.95" customHeight="1">
      <c r="A149" s="409">
        <v>142</v>
      </c>
      <c r="B149" s="410" t="s">
        <v>1714</v>
      </c>
      <c r="C149" s="409" t="s">
        <v>1178</v>
      </c>
      <c r="D149" s="411"/>
      <c r="E149" s="200"/>
    </row>
    <row r="150" spans="1:5" ht="21.95" customHeight="1">
      <c r="A150" s="409">
        <v>143</v>
      </c>
      <c r="B150" s="410" t="s">
        <v>1715</v>
      </c>
      <c r="C150" s="409" t="s">
        <v>668</v>
      </c>
      <c r="D150" s="411"/>
      <c r="E150" s="200"/>
    </row>
    <row r="151" spans="1:5" ht="21.95" customHeight="1">
      <c r="A151" s="409">
        <v>144</v>
      </c>
      <c r="B151" s="410" t="s">
        <v>1716</v>
      </c>
      <c r="C151" s="409" t="s">
        <v>995</v>
      </c>
      <c r="D151" s="411"/>
      <c r="E151" s="200"/>
    </row>
    <row r="152" spans="1:5" ht="21.95" customHeight="1">
      <c r="A152" s="409">
        <v>145</v>
      </c>
      <c r="B152" s="410" t="s">
        <v>1717</v>
      </c>
      <c r="C152" s="409" t="s">
        <v>1187</v>
      </c>
      <c r="D152" s="411"/>
      <c r="E152" s="200"/>
    </row>
    <row r="153" spans="1:5" ht="21.95" customHeight="1">
      <c r="A153" s="409">
        <v>146</v>
      </c>
      <c r="B153" s="410" t="s">
        <v>1718</v>
      </c>
      <c r="C153" s="409" t="s">
        <v>1188</v>
      </c>
      <c r="D153" s="411"/>
      <c r="E153" s="200"/>
    </row>
    <row r="154" spans="1:5" ht="21.95" customHeight="1">
      <c r="A154" s="409">
        <v>147</v>
      </c>
      <c r="B154" s="410" t="s">
        <v>1719</v>
      </c>
      <c r="C154" s="409" t="s">
        <v>1192</v>
      </c>
      <c r="D154" s="411"/>
      <c r="E154" s="200"/>
    </row>
    <row r="155" spans="1:5" ht="21.95" customHeight="1">
      <c r="A155" s="409">
        <v>148</v>
      </c>
      <c r="B155" s="410" t="s">
        <v>1720</v>
      </c>
      <c r="C155" s="409" t="s">
        <v>1190</v>
      </c>
      <c r="D155" s="411"/>
      <c r="E155" s="200"/>
    </row>
    <row r="156" spans="1:5" ht="21.95" customHeight="1">
      <c r="A156" s="409">
        <v>149</v>
      </c>
      <c r="B156" s="410" t="s">
        <v>1721</v>
      </c>
      <c r="C156" s="409" t="s">
        <v>1191</v>
      </c>
      <c r="D156" s="411"/>
      <c r="E156" s="200"/>
    </row>
    <row r="157" spans="1:5" ht="21.95" customHeight="1">
      <c r="A157" s="409">
        <v>150</v>
      </c>
      <c r="B157" s="414" t="s">
        <v>1722</v>
      </c>
      <c r="C157" s="415" t="s">
        <v>1189</v>
      </c>
      <c r="D157" s="411"/>
      <c r="E157" s="200"/>
    </row>
    <row r="158" spans="1:5" ht="21.95" customHeight="1">
      <c r="A158" s="409">
        <v>151</v>
      </c>
      <c r="B158" s="410" t="s">
        <v>1024</v>
      </c>
      <c r="C158" s="409" t="s">
        <v>552</v>
      </c>
      <c r="D158" s="411"/>
      <c r="E158" s="200"/>
    </row>
    <row r="159" spans="1:5" ht="21.95" customHeight="1">
      <c r="A159" s="409">
        <v>152</v>
      </c>
      <c r="B159" s="410" t="s">
        <v>1023</v>
      </c>
      <c r="C159" s="409" t="s">
        <v>553</v>
      </c>
      <c r="D159" s="411"/>
      <c r="E159" s="200"/>
    </row>
    <row r="160" spans="1:5" ht="21.95" customHeight="1">
      <c r="A160" s="409">
        <v>153</v>
      </c>
      <c r="B160" s="414" t="s">
        <v>554</v>
      </c>
      <c r="C160" s="409" t="s">
        <v>555</v>
      </c>
      <c r="D160" s="411"/>
      <c r="E160" s="200"/>
    </row>
    <row r="161" spans="1:5" ht="21.95" customHeight="1">
      <c r="A161" s="409">
        <v>154</v>
      </c>
      <c r="B161" s="410" t="s">
        <v>1011</v>
      </c>
      <c r="C161" s="409" t="s">
        <v>556</v>
      </c>
      <c r="D161" s="411"/>
      <c r="E161" s="200"/>
    </row>
    <row r="162" spans="1:5" ht="21.95" customHeight="1">
      <c r="A162" s="409">
        <v>155</v>
      </c>
      <c r="B162" s="410" t="s">
        <v>1021</v>
      </c>
      <c r="C162" s="416" t="s">
        <v>557</v>
      </c>
      <c r="D162" s="411"/>
      <c r="E162" s="200"/>
    </row>
    <row r="163" spans="1:5" ht="21.95" customHeight="1">
      <c r="A163" s="409">
        <v>156</v>
      </c>
      <c r="B163" s="410" t="s">
        <v>1020</v>
      </c>
      <c r="C163" s="416" t="s">
        <v>558</v>
      </c>
      <c r="D163" s="411"/>
      <c r="E163" s="200"/>
    </row>
    <row r="164" spans="1:5" ht="21.95" customHeight="1">
      <c r="A164" s="409">
        <v>157</v>
      </c>
      <c r="B164" s="410" t="s">
        <v>1022</v>
      </c>
      <c r="C164" s="409" t="s">
        <v>387</v>
      </c>
      <c r="D164" s="411"/>
      <c r="E164" s="200"/>
    </row>
    <row r="165" spans="1:5" ht="21.95" customHeight="1">
      <c r="A165" s="409">
        <v>158</v>
      </c>
      <c r="B165" s="410" t="s">
        <v>400</v>
      </c>
      <c r="C165" s="409" t="s">
        <v>987</v>
      </c>
      <c r="D165" s="411"/>
      <c r="E165" s="200"/>
    </row>
    <row r="166" spans="1:5" ht="21.95" customHeight="1">
      <c r="A166" s="409">
        <v>159</v>
      </c>
      <c r="B166" s="410" t="s">
        <v>560</v>
      </c>
      <c r="C166" s="409" t="s">
        <v>561</v>
      </c>
      <c r="D166" s="411"/>
      <c r="E166" s="200"/>
    </row>
    <row r="167" spans="1:5" ht="21.95" customHeight="1">
      <c r="A167" s="409">
        <v>160</v>
      </c>
      <c r="B167" s="410" t="s">
        <v>406</v>
      </c>
      <c r="C167" s="409" t="s">
        <v>989</v>
      </c>
      <c r="D167" s="411"/>
      <c r="E167" s="200"/>
    </row>
    <row r="168" spans="1:5" ht="21.95" customHeight="1">
      <c r="A168" s="409">
        <v>161</v>
      </c>
      <c r="B168" s="410" t="s">
        <v>164</v>
      </c>
      <c r="C168" s="409" t="s">
        <v>990</v>
      </c>
      <c r="D168" s="411"/>
      <c r="E168" s="200"/>
    </row>
    <row r="169" spans="1:5" ht="21.95" customHeight="1">
      <c r="A169" s="409">
        <v>162</v>
      </c>
      <c r="B169" s="410" t="s">
        <v>411</v>
      </c>
      <c r="C169" s="409" t="s">
        <v>992</v>
      </c>
      <c r="D169" s="411"/>
      <c r="E169" s="200"/>
    </row>
    <row r="170" spans="1:5" ht="21.95" customHeight="1">
      <c r="A170" s="409">
        <v>163</v>
      </c>
      <c r="B170" s="410" t="s">
        <v>1364</v>
      </c>
      <c r="C170" s="409" t="s">
        <v>662</v>
      </c>
      <c r="D170" s="411"/>
      <c r="E170" s="200"/>
    </row>
    <row r="171" spans="1:5" ht="21.95" customHeight="1">
      <c r="A171" s="409">
        <v>164</v>
      </c>
      <c r="B171" s="410" t="s">
        <v>417</v>
      </c>
      <c r="C171" s="409" t="s">
        <v>993</v>
      </c>
      <c r="D171" s="411"/>
      <c r="E171" s="200"/>
    </row>
    <row r="172" spans="1:5" ht="21.95" customHeight="1">
      <c r="A172" s="409">
        <v>165</v>
      </c>
      <c r="B172" s="410" t="s">
        <v>418</v>
      </c>
      <c r="C172" s="409" t="s">
        <v>994</v>
      </c>
      <c r="D172" s="411"/>
      <c r="E172" s="200"/>
    </row>
    <row r="173" spans="1:5" ht="21.95" customHeight="1">
      <c r="A173" s="409">
        <v>166</v>
      </c>
      <c r="B173" s="410" t="s">
        <v>562</v>
      </c>
      <c r="C173" s="416" t="s">
        <v>563</v>
      </c>
      <c r="D173" s="411"/>
      <c r="E173" s="200"/>
    </row>
    <row r="174" spans="1:5" ht="21.95" customHeight="1">
      <c r="A174" s="409">
        <v>167</v>
      </c>
      <c r="B174" s="410" t="s">
        <v>1019</v>
      </c>
      <c r="C174" s="409" t="s">
        <v>564</v>
      </c>
      <c r="D174" s="411"/>
      <c r="E174" s="200"/>
    </row>
    <row r="175" spans="1:5" ht="21.95" customHeight="1">
      <c r="A175" s="409">
        <v>168</v>
      </c>
      <c r="B175" s="410" t="s">
        <v>422</v>
      </c>
      <c r="C175" s="409" t="s">
        <v>1182</v>
      </c>
      <c r="D175" s="411"/>
      <c r="E175" s="200"/>
    </row>
    <row r="176" spans="1:5" ht="21.95" customHeight="1">
      <c r="A176" s="409">
        <v>169</v>
      </c>
      <c r="B176" s="410" t="s">
        <v>426</v>
      </c>
      <c r="C176" s="409" t="s">
        <v>1183</v>
      </c>
      <c r="D176" s="411"/>
      <c r="E176" s="200"/>
    </row>
    <row r="177" spans="1:8" ht="21.95" customHeight="1">
      <c r="A177" s="409">
        <v>170</v>
      </c>
      <c r="B177" s="410" t="s">
        <v>427</v>
      </c>
      <c r="C177" s="409" t="s">
        <v>1184</v>
      </c>
      <c r="D177" s="411"/>
      <c r="E177" s="200"/>
    </row>
    <row r="178" spans="1:8" ht="21.95" customHeight="1">
      <c r="A178" s="409">
        <v>171</v>
      </c>
      <c r="B178" s="410" t="s">
        <v>436</v>
      </c>
      <c r="C178" s="409" t="s">
        <v>1193</v>
      </c>
      <c r="D178" s="411"/>
      <c r="E178" s="200"/>
    </row>
    <row r="179" spans="1:8" ht="21.95" customHeight="1">
      <c r="A179" s="409">
        <v>172</v>
      </c>
      <c r="B179" s="410" t="s">
        <v>437</v>
      </c>
      <c r="C179" s="409" t="s">
        <v>1194</v>
      </c>
      <c r="D179" s="411"/>
      <c r="E179" s="200"/>
    </row>
    <row r="180" spans="1:8" ht="21.95" customHeight="1">
      <c r="A180" s="409">
        <v>173</v>
      </c>
      <c r="B180" s="410" t="s">
        <v>438</v>
      </c>
      <c r="C180" s="409" t="s">
        <v>1083</v>
      </c>
      <c r="D180" s="411"/>
      <c r="E180" s="200"/>
    </row>
    <row r="181" spans="1:8" ht="21.95" customHeight="1">
      <c r="A181" s="409">
        <v>174</v>
      </c>
      <c r="B181" s="410" t="s">
        <v>1008</v>
      </c>
      <c r="C181" s="409" t="s">
        <v>1009</v>
      </c>
      <c r="D181" s="411"/>
      <c r="E181" s="200"/>
    </row>
    <row r="182" spans="1:8" ht="21.95" customHeight="1">
      <c r="A182" s="409">
        <v>175</v>
      </c>
      <c r="B182" s="414" t="s">
        <v>1121</v>
      </c>
      <c r="C182" s="409" t="s">
        <v>2333</v>
      </c>
      <c r="D182" s="411"/>
      <c r="E182" s="200"/>
    </row>
    <row r="183" spans="1:8" ht="21.95" customHeight="1">
      <c r="A183" s="409">
        <v>176</v>
      </c>
      <c r="B183" s="414" t="s">
        <v>1591</v>
      </c>
      <c r="C183" s="416" t="s">
        <v>1698</v>
      </c>
      <c r="D183" s="411"/>
      <c r="E183" s="200"/>
    </row>
    <row r="184" spans="1:8" ht="21.95" customHeight="1">
      <c r="A184" s="409">
        <v>177</v>
      </c>
      <c r="B184" s="414" t="s">
        <v>1894</v>
      </c>
      <c r="C184" s="416" t="s">
        <v>1698</v>
      </c>
      <c r="D184" s="411"/>
      <c r="E184" s="200"/>
      <c r="H184" s="17" t="s">
        <v>1333</v>
      </c>
    </row>
    <row r="185" spans="1:8" ht="21.95" customHeight="1">
      <c r="A185" s="409">
        <v>178</v>
      </c>
      <c r="B185" s="414" t="s">
        <v>1835</v>
      </c>
      <c r="C185" s="416" t="s">
        <v>1698</v>
      </c>
      <c r="D185" s="411"/>
      <c r="E185" s="200"/>
    </row>
    <row r="186" spans="1:8" ht="21.95" customHeight="1">
      <c r="A186" s="409">
        <v>179</v>
      </c>
      <c r="B186" s="414" t="s">
        <v>1017</v>
      </c>
      <c r="C186" s="416" t="s">
        <v>1698</v>
      </c>
      <c r="D186" s="411"/>
      <c r="E186" s="200"/>
    </row>
    <row r="187" spans="1:8" ht="21.95" customHeight="1">
      <c r="A187" s="409">
        <v>180</v>
      </c>
      <c r="B187" s="414" t="s">
        <v>1848</v>
      </c>
      <c r="C187" s="416" t="s">
        <v>1698</v>
      </c>
      <c r="D187" s="411"/>
      <c r="E187" s="200"/>
    </row>
    <row r="188" spans="1:8" ht="21.95" customHeight="1">
      <c r="A188" s="409">
        <v>181</v>
      </c>
      <c r="B188" s="414" t="s">
        <v>1622</v>
      </c>
      <c r="C188" s="416" t="s">
        <v>1698</v>
      </c>
      <c r="D188" s="411"/>
      <c r="E188" s="200"/>
    </row>
    <row r="189" spans="1:8" ht="21.95" customHeight="1">
      <c r="A189" s="409">
        <v>182</v>
      </c>
      <c r="B189" s="414" t="s">
        <v>1817</v>
      </c>
      <c r="C189" s="416" t="s">
        <v>1698</v>
      </c>
      <c r="D189" s="411"/>
      <c r="E189" s="200"/>
    </row>
    <row r="190" spans="1:8" ht="21.95" customHeight="1">
      <c r="A190" s="409">
        <v>183</v>
      </c>
      <c r="B190" s="414" t="s">
        <v>1838</v>
      </c>
      <c r="C190" s="416" t="s">
        <v>1698</v>
      </c>
      <c r="D190" s="411"/>
      <c r="E190" s="200"/>
    </row>
    <row r="191" spans="1:8" ht="21.95" customHeight="1">
      <c r="A191" s="409">
        <v>184</v>
      </c>
      <c r="B191" s="414" t="s">
        <v>699</v>
      </c>
      <c r="C191" s="416" t="s">
        <v>1698</v>
      </c>
      <c r="D191" s="411"/>
      <c r="E191" s="200"/>
    </row>
    <row r="192" spans="1:8" ht="21.95" customHeight="1">
      <c r="A192" s="409">
        <v>185</v>
      </c>
      <c r="B192" s="414" t="s">
        <v>697</v>
      </c>
      <c r="C192" s="416" t="s">
        <v>1698</v>
      </c>
      <c r="D192" s="411"/>
      <c r="E192" s="200"/>
      <c r="H192" s="17" t="s">
        <v>1333</v>
      </c>
    </row>
    <row r="193" spans="1:5" ht="21.95" customHeight="1">
      <c r="A193" s="409">
        <v>186</v>
      </c>
      <c r="B193" s="414" t="s">
        <v>698</v>
      </c>
      <c r="C193" s="416" t="s">
        <v>1698</v>
      </c>
      <c r="D193" s="411"/>
      <c r="E193" s="200"/>
    </row>
    <row r="194" spans="1:5" ht="21.95" customHeight="1">
      <c r="A194" s="409">
        <v>187</v>
      </c>
      <c r="B194" s="414" t="s">
        <v>1505</v>
      </c>
      <c r="C194" s="416" t="s">
        <v>1698</v>
      </c>
      <c r="D194" s="411"/>
      <c r="E194" s="200"/>
    </row>
    <row r="195" spans="1:5" ht="21.95" customHeight="1">
      <c r="A195" s="409">
        <v>188</v>
      </c>
      <c r="B195" s="414" t="s">
        <v>1746</v>
      </c>
      <c r="C195" s="416" t="s">
        <v>1698</v>
      </c>
      <c r="D195" s="411"/>
      <c r="E195" s="200"/>
    </row>
    <row r="196" spans="1:5" ht="21.95" customHeight="1">
      <c r="A196" s="409">
        <v>189</v>
      </c>
      <c r="B196" s="414" t="s">
        <v>1814</v>
      </c>
      <c r="C196" s="416" t="s">
        <v>1698</v>
      </c>
      <c r="D196" s="411"/>
      <c r="E196" s="200"/>
    </row>
    <row r="197" spans="1:5" ht="21.95" customHeight="1">
      <c r="A197" s="409">
        <v>190</v>
      </c>
      <c r="B197" s="414" t="s">
        <v>1851</v>
      </c>
      <c r="C197" s="416" t="s">
        <v>1698</v>
      </c>
      <c r="D197" s="411"/>
      <c r="E197" s="200"/>
    </row>
    <row r="198" spans="1:5" ht="21.95" customHeight="1">
      <c r="A198" s="409">
        <v>191</v>
      </c>
      <c r="B198" s="414" t="s">
        <v>702</v>
      </c>
      <c r="C198" s="416" t="s">
        <v>1698</v>
      </c>
      <c r="D198" s="411"/>
      <c r="E198" s="200"/>
    </row>
    <row r="199" spans="1:5" ht="21.95" customHeight="1">
      <c r="A199" s="409">
        <v>192</v>
      </c>
      <c r="B199" s="414" t="s">
        <v>708</v>
      </c>
      <c r="C199" s="416" t="s">
        <v>1698</v>
      </c>
      <c r="D199" s="411"/>
      <c r="E199" s="200"/>
    </row>
    <row r="200" spans="1:5" ht="21.95" customHeight="1">
      <c r="A200" s="409">
        <v>193</v>
      </c>
      <c r="B200" s="414" t="s">
        <v>203</v>
      </c>
      <c r="C200" s="416" t="s">
        <v>1698</v>
      </c>
      <c r="D200" s="411"/>
      <c r="E200" s="200"/>
    </row>
    <row r="201" spans="1:5" ht="21.95" customHeight="1">
      <c r="A201" s="409">
        <v>194</v>
      </c>
      <c r="B201" s="414" t="s">
        <v>1514</v>
      </c>
      <c r="C201" s="416" t="s">
        <v>1698</v>
      </c>
      <c r="D201" s="411"/>
      <c r="E201" s="200"/>
    </row>
    <row r="202" spans="1:5" ht="21.95" customHeight="1">
      <c r="A202" s="409">
        <v>195</v>
      </c>
      <c r="B202" s="414" t="s">
        <v>1531</v>
      </c>
      <c r="C202" s="416" t="s">
        <v>1698</v>
      </c>
      <c r="D202" s="411"/>
      <c r="E202" s="200"/>
    </row>
    <row r="203" spans="1:5" ht="21.95" customHeight="1">
      <c r="A203" s="409">
        <v>196</v>
      </c>
      <c r="B203" s="414" t="s">
        <v>1548</v>
      </c>
      <c r="C203" s="416" t="s">
        <v>1698</v>
      </c>
      <c r="D203" s="411"/>
      <c r="E203" s="200"/>
    </row>
    <row r="204" spans="1:5" ht="21.95" customHeight="1">
      <c r="A204" s="409">
        <v>197</v>
      </c>
      <c r="B204" s="414" t="s">
        <v>1908</v>
      </c>
      <c r="C204" s="416" t="s">
        <v>1698</v>
      </c>
      <c r="D204" s="411"/>
      <c r="E204" s="200"/>
    </row>
    <row r="205" spans="1:5" ht="21.95" customHeight="1">
      <c r="A205" s="409">
        <v>198</v>
      </c>
      <c r="B205" s="414" t="s">
        <v>1909</v>
      </c>
      <c r="C205" s="416" t="s">
        <v>1698</v>
      </c>
      <c r="D205" s="411"/>
      <c r="E205" s="200"/>
    </row>
    <row r="206" spans="1:5" ht="21.95" customHeight="1">
      <c r="A206" s="409">
        <v>199</v>
      </c>
      <c r="B206" s="414" t="s">
        <v>1293</v>
      </c>
      <c r="C206" s="416" t="s">
        <v>1698</v>
      </c>
      <c r="D206" s="411"/>
      <c r="E206" s="200"/>
    </row>
    <row r="207" spans="1:5" ht="21.95" customHeight="1">
      <c r="A207" s="409">
        <v>200</v>
      </c>
      <c r="B207" s="414" t="s">
        <v>1294</v>
      </c>
      <c r="C207" s="416" t="s">
        <v>1698</v>
      </c>
      <c r="D207" s="411"/>
      <c r="E207" s="200"/>
    </row>
    <row r="208" spans="1:5" ht="21.95" customHeight="1">
      <c r="A208" s="409">
        <v>201</v>
      </c>
      <c r="B208" s="414" t="s">
        <v>1290</v>
      </c>
      <c r="C208" s="416" t="s">
        <v>1698</v>
      </c>
      <c r="D208" s="411"/>
      <c r="E208" s="200"/>
    </row>
    <row r="209" spans="1:5" ht="21.95" customHeight="1">
      <c r="A209" s="409">
        <v>202</v>
      </c>
      <c r="B209" s="414" t="s">
        <v>1292</v>
      </c>
      <c r="C209" s="416" t="s">
        <v>1698</v>
      </c>
      <c r="D209" s="411"/>
      <c r="E209" s="200"/>
    </row>
    <row r="210" spans="1:5" ht="21.95" customHeight="1">
      <c r="A210" s="409">
        <v>203</v>
      </c>
      <c r="B210" s="414" t="s">
        <v>1289</v>
      </c>
      <c r="C210" s="416" t="s">
        <v>1698</v>
      </c>
      <c r="D210" s="411"/>
      <c r="E210" s="200"/>
    </row>
    <row r="211" spans="1:5" ht="21.95" customHeight="1">
      <c r="A211" s="409">
        <v>204</v>
      </c>
      <c r="B211" s="414" t="s">
        <v>112</v>
      </c>
      <c r="C211" s="416" t="s">
        <v>1698</v>
      </c>
      <c r="D211" s="411"/>
      <c r="E211" s="200"/>
    </row>
    <row r="212" spans="1:5" ht="21.95" customHeight="1">
      <c r="A212" s="409">
        <v>205</v>
      </c>
      <c r="B212" s="414" t="s">
        <v>709</v>
      </c>
      <c r="C212" s="416" t="s">
        <v>1698</v>
      </c>
      <c r="D212" s="411"/>
      <c r="E212" s="200"/>
    </row>
    <row r="213" spans="1:5" ht="21.95" customHeight="1">
      <c r="A213" s="409">
        <v>206</v>
      </c>
      <c r="B213" s="414" t="s">
        <v>701</v>
      </c>
      <c r="C213" s="416" t="s">
        <v>1698</v>
      </c>
      <c r="D213" s="411"/>
      <c r="E213" s="200"/>
    </row>
    <row r="214" spans="1:5" ht="21.95" customHeight="1">
      <c r="A214" s="409">
        <v>207</v>
      </c>
      <c r="B214" s="414" t="s">
        <v>703</v>
      </c>
      <c r="C214" s="416" t="s">
        <v>1698</v>
      </c>
      <c r="D214" s="411"/>
      <c r="E214" s="200"/>
    </row>
    <row r="215" spans="1:5" ht="21.95" customHeight="1">
      <c r="A215" s="409">
        <v>208</v>
      </c>
      <c r="B215" s="414" t="s">
        <v>704</v>
      </c>
      <c r="C215" s="416" t="s">
        <v>1698</v>
      </c>
      <c r="D215" s="411"/>
      <c r="E215" s="200"/>
    </row>
    <row r="216" spans="1:5" ht="21.95" customHeight="1">
      <c r="A216" s="409">
        <v>209</v>
      </c>
      <c r="B216" s="414" t="s">
        <v>700</v>
      </c>
      <c r="C216" s="416" t="s">
        <v>1698</v>
      </c>
      <c r="D216" s="411"/>
      <c r="E216" s="200"/>
    </row>
    <row r="217" spans="1:5" ht="21.95" customHeight="1">
      <c r="A217" s="409">
        <v>210</v>
      </c>
      <c r="B217" s="414" t="s">
        <v>1871</v>
      </c>
      <c r="C217" s="416" t="s">
        <v>1698</v>
      </c>
      <c r="D217" s="411"/>
      <c r="E217" s="200"/>
    </row>
    <row r="218" spans="1:5" ht="21.95" customHeight="1">
      <c r="A218" s="409">
        <v>211</v>
      </c>
      <c r="B218" s="414" t="s">
        <v>1537</v>
      </c>
      <c r="C218" s="416" t="s">
        <v>1698</v>
      </c>
      <c r="D218" s="411"/>
      <c r="E218" s="200"/>
    </row>
    <row r="219" spans="1:5" ht="21.95" customHeight="1">
      <c r="A219" s="409">
        <v>212</v>
      </c>
      <c r="B219" s="414" t="s">
        <v>1538</v>
      </c>
      <c r="C219" s="416" t="s">
        <v>1698</v>
      </c>
      <c r="D219" s="411"/>
      <c r="E219" s="200"/>
    </row>
    <row r="220" spans="1:5" ht="21.95" customHeight="1">
      <c r="A220" s="409">
        <v>213</v>
      </c>
      <c r="B220" s="414" t="s">
        <v>1510</v>
      </c>
      <c r="C220" s="416" t="s">
        <v>1698</v>
      </c>
      <c r="D220" s="411"/>
      <c r="E220" s="200"/>
    </row>
    <row r="221" spans="1:5" ht="21.95" customHeight="1">
      <c r="A221" s="409">
        <v>214</v>
      </c>
      <c r="B221" s="414" t="s">
        <v>1535</v>
      </c>
      <c r="C221" s="416" t="s">
        <v>1698</v>
      </c>
      <c r="D221" s="411"/>
      <c r="E221" s="200"/>
    </row>
    <row r="222" spans="1:5" ht="21.95" customHeight="1">
      <c r="A222" s="409">
        <v>215</v>
      </c>
      <c r="B222" s="414" t="s">
        <v>1498</v>
      </c>
      <c r="C222" s="416" t="s">
        <v>1698</v>
      </c>
      <c r="D222" s="411"/>
      <c r="E222" s="200"/>
    </row>
    <row r="223" spans="1:5" ht="21.95" customHeight="1">
      <c r="A223" s="409">
        <v>216</v>
      </c>
      <c r="B223" s="414" t="s">
        <v>1842</v>
      </c>
      <c r="C223" s="416" t="s">
        <v>1698</v>
      </c>
      <c r="D223" s="411"/>
      <c r="E223" s="200"/>
    </row>
    <row r="224" spans="1:5" ht="21.95" customHeight="1">
      <c r="A224" s="409">
        <v>217</v>
      </c>
      <c r="B224" s="414" t="s">
        <v>1740</v>
      </c>
      <c r="C224" s="416" t="s">
        <v>1698</v>
      </c>
      <c r="D224" s="411"/>
      <c r="E224" s="200"/>
    </row>
    <row r="225" spans="1:5" ht="21.95" customHeight="1">
      <c r="A225" s="409">
        <v>218</v>
      </c>
      <c r="B225" s="414" t="s">
        <v>1924</v>
      </c>
      <c r="C225" s="416" t="s">
        <v>1698</v>
      </c>
      <c r="D225" s="411"/>
      <c r="E225" s="200"/>
    </row>
    <row r="226" spans="1:5" ht="21.95" customHeight="1">
      <c r="A226" s="409">
        <v>219</v>
      </c>
      <c r="B226" s="414" t="s">
        <v>1943</v>
      </c>
      <c r="C226" s="416" t="s">
        <v>1698</v>
      </c>
      <c r="D226" s="411"/>
      <c r="E226" s="200"/>
    </row>
    <row r="227" spans="1:5" ht="21.95" customHeight="1">
      <c r="A227" s="409">
        <v>220</v>
      </c>
      <c r="B227" s="414" t="s">
        <v>1502</v>
      </c>
      <c r="C227" s="416" t="s">
        <v>1698</v>
      </c>
      <c r="D227" s="411"/>
      <c r="E227" s="200"/>
    </row>
    <row r="228" spans="1:5" ht="21.95" customHeight="1">
      <c r="A228" s="409">
        <v>221</v>
      </c>
      <c r="B228" s="414" t="s">
        <v>1776</v>
      </c>
      <c r="C228" s="416" t="s">
        <v>1698</v>
      </c>
      <c r="D228" s="411"/>
      <c r="E228" s="200"/>
    </row>
    <row r="229" spans="1:5" ht="21.95" customHeight="1">
      <c r="A229" s="409">
        <v>222</v>
      </c>
      <c r="B229" s="414" t="s">
        <v>1907</v>
      </c>
      <c r="C229" s="416" t="s">
        <v>1698</v>
      </c>
      <c r="D229" s="411"/>
      <c r="E229" s="200"/>
    </row>
    <row r="230" spans="1:5" ht="21.95" customHeight="1">
      <c r="A230" s="409">
        <v>223</v>
      </c>
      <c r="B230" s="414" t="s">
        <v>705</v>
      </c>
      <c r="C230" s="416" t="s">
        <v>1698</v>
      </c>
      <c r="D230" s="411"/>
      <c r="E230" s="200"/>
    </row>
    <row r="231" spans="1:5" ht="21.95" customHeight="1">
      <c r="A231" s="409">
        <v>224</v>
      </c>
      <c r="B231" s="414" t="s">
        <v>1521</v>
      </c>
      <c r="C231" s="416" t="s">
        <v>1698</v>
      </c>
      <c r="D231" s="411"/>
      <c r="E231" s="200"/>
    </row>
    <row r="232" spans="1:5" ht="21.95" customHeight="1">
      <c r="A232" s="409">
        <v>225</v>
      </c>
      <c r="B232" s="414" t="s">
        <v>1519</v>
      </c>
      <c r="C232" s="416" t="s">
        <v>1698</v>
      </c>
      <c r="D232" s="411"/>
      <c r="E232" s="200"/>
    </row>
    <row r="233" spans="1:5" ht="21.95" customHeight="1">
      <c r="A233" s="409">
        <v>226</v>
      </c>
      <c r="B233" s="414" t="s">
        <v>1913</v>
      </c>
      <c r="C233" s="416" t="s">
        <v>1698</v>
      </c>
      <c r="D233" s="411"/>
      <c r="E233" s="200"/>
    </row>
    <row r="234" spans="1:5" ht="21.95" customHeight="1">
      <c r="A234" s="409">
        <v>227</v>
      </c>
      <c r="B234" s="414" t="s">
        <v>1915</v>
      </c>
      <c r="C234" s="416" t="s">
        <v>1698</v>
      </c>
      <c r="D234" s="411"/>
      <c r="E234" s="200"/>
    </row>
    <row r="235" spans="1:5" ht="21.95" customHeight="1">
      <c r="A235" s="409">
        <v>228</v>
      </c>
      <c r="B235" s="414" t="s">
        <v>707</v>
      </c>
      <c r="C235" s="416" t="s">
        <v>1698</v>
      </c>
      <c r="D235" s="411"/>
      <c r="E235" s="200"/>
    </row>
    <row r="236" spans="1:5" ht="21.95" customHeight="1">
      <c r="A236" s="409">
        <v>229</v>
      </c>
      <c r="B236" s="414" t="s">
        <v>710</v>
      </c>
      <c r="C236" s="416" t="s">
        <v>1698</v>
      </c>
      <c r="D236" s="411"/>
      <c r="E236" s="200"/>
    </row>
    <row r="237" spans="1:5" ht="21.95" customHeight="1">
      <c r="A237" s="409">
        <v>230</v>
      </c>
      <c r="B237" s="414" t="s">
        <v>1533</v>
      </c>
      <c r="C237" s="416" t="s">
        <v>1698</v>
      </c>
      <c r="D237" s="411"/>
      <c r="E237" s="200"/>
    </row>
    <row r="238" spans="1:5" ht="21.95" customHeight="1">
      <c r="A238" s="409">
        <v>231</v>
      </c>
      <c r="B238" s="414" t="s">
        <v>1525</v>
      </c>
      <c r="C238" s="416" t="s">
        <v>1698</v>
      </c>
      <c r="D238" s="411"/>
      <c r="E238" s="200"/>
    </row>
    <row r="239" spans="1:5" ht="21.95" customHeight="1">
      <c r="A239" s="409">
        <v>232</v>
      </c>
      <c r="B239" s="414" t="s">
        <v>1781</v>
      </c>
      <c r="C239" s="416" t="s">
        <v>1698</v>
      </c>
      <c r="D239" s="411"/>
      <c r="E239" s="200"/>
    </row>
    <row r="240" spans="1:5" ht="21.95" customHeight="1">
      <c r="A240" s="409">
        <v>233</v>
      </c>
      <c r="B240" s="414" t="s">
        <v>1291</v>
      </c>
      <c r="C240" s="416" t="s">
        <v>1698</v>
      </c>
      <c r="D240" s="411"/>
      <c r="E240" s="200"/>
    </row>
    <row r="241" spans="1:5" ht="21.95" customHeight="1">
      <c r="A241" s="409">
        <v>234</v>
      </c>
      <c r="B241" s="414" t="s">
        <v>200</v>
      </c>
      <c r="C241" s="416" t="s">
        <v>1698</v>
      </c>
      <c r="D241" s="411"/>
      <c r="E241" s="200"/>
    </row>
    <row r="242" spans="1:5" ht="21.95" customHeight="1">
      <c r="A242" s="409">
        <v>235</v>
      </c>
      <c r="B242" s="414" t="s">
        <v>1527</v>
      </c>
      <c r="C242" s="416" t="s">
        <v>1698</v>
      </c>
      <c r="D242" s="411"/>
      <c r="E242" s="200"/>
    </row>
    <row r="243" spans="1:5" ht="21.95" customHeight="1">
      <c r="A243" s="409">
        <v>236</v>
      </c>
      <c r="B243" s="414" t="s">
        <v>1529</v>
      </c>
      <c r="C243" s="416" t="s">
        <v>1698</v>
      </c>
      <c r="D243" s="411"/>
      <c r="E243" s="200"/>
    </row>
    <row r="244" spans="1:5" ht="21.95" customHeight="1">
      <c r="A244" s="409">
        <v>237</v>
      </c>
      <c r="B244" s="414" t="s">
        <v>1499</v>
      </c>
      <c r="C244" s="416" t="s">
        <v>1698</v>
      </c>
      <c r="D244" s="411"/>
      <c r="E244" s="200"/>
    </row>
    <row r="245" spans="1:5" ht="21.95" customHeight="1">
      <c r="A245" s="409">
        <v>238</v>
      </c>
      <c r="B245" s="414" t="s">
        <v>1823</v>
      </c>
      <c r="C245" s="416" t="s">
        <v>1698</v>
      </c>
      <c r="D245" s="411"/>
      <c r="E245" s="200"/>
    </row>
    <row r="246" spans="1:5" ht="21.95" customHeight="1">
      <c r="A246" s="409">
        <v>239</v>
      </c>
      <c r="B246" s="414" t="s">
        <v>1821</v>
      </c>
      <c r="C246" s="416" t="s">
        <v>1698</v>
      </c>
      <c r="D246" s="411"/>
      <c r="E246" s="200"/>
    </row>
    <row r="247" spans="1:5" ht="21.95" customHeight="1">
      <c r="A247" s="409">
        <v>240</v>
      </c>
      <c r="B247" s="414" t="s">
        <v>1819</v>
      </c>
      <c r="C247" s="416" t="s">
        <v>1698</v>
      </c>
      <c r="D247" s="411"/>
      <c r="E247" s="200"/>
    </row>
    <row r="248" spans="1:5" ht="21.95" customHeight="1">
      <c r="A248" s="409">
        <v>241</v>
      </c>
      <c r="B248" s="414" t="s">
        <v>1751</v>
      </c>
      <c r="C248" s="416" t="s">
        <v>1698</v>
      </c>
      <c r="D248" s="411"/>
      <c r="E248" s="200"/>
    </row>
    <row r="249" spans="1:5" ht="21.95" customHeight="1">
      <c r="A249" s="409">
        <v>242</v>
      </c>
      <c r="B249" s="414" t="s">
        <v>1749</v>
      </c>
      <c r="C249" s="416" t="s">
        <v>1698</v>
      </c>
      <c r="D249" s="411"/>
      <c r="E249" s="200"/>
    </row>
    <row r="250" spans="1:5" ht="21.95" customHeight="1">
      <c r="A250" s="409">
        <v>243</v>
      </c>
      <c r="B250" s="414" t="s">
        <v>1840</v>
      </c>
      <c r="C250" s="416" t="s">
        <v>1698</v>
      </c>
      <c r="D250" s="411"/>
      <c r="E250" s="200"/>
    </row>
    <row r="251" spans="1:5" ht="21.95" customHeight="1">
      <c r="A251" s="409">
        <v>244</v>
      </c>
      <c r="B251" s="414" t="s">
        <v>711</v>
      </c>
      <c r="C251" s="416" t="s">
        <v>1698</v>
      </c>
      <c r="D251" s="411"/>
      <c r="E251" s="200"/>
    </row>
    <row r="252" spans="1:5" ht="21.95" customHeight="1">
      <c r="A252" s="409">
        <v>245</v>
      </c>
      <c r="B252" s="414" t="s">
        <v>719</v>
      </c>
      <c r="C252" s="416" t="s">
        <v>1698</v>
      </c>
      <c r="D252" s="411"/>
      <c r="E252" s="200"/>
    </row>
    <row r="253" spans="1:5" ht="21.95" customHeight="1">
      <c r="A253" s="409">
        <v>246</v>
      </c>
      <c r="B253" s="414" t="s">
        <v>713</v>
      </c>
      <c r="C253" s="416" t="s">
        <v>1698</v>
      </c>
      <c r="D253" s="411"/>
      <c r="E253" s="200"/>
    </row>
    <row r="254" spans="1:5" ht="21.95" customHeight="1">
      <c r="A254" s="409">
        <v>247</v>
      </c>
      <c r="B254" s="414" t="s">
        <v>712</v>
      </c>
      <c r="C254" s="416" t="s">
        <v>1698</v>
      </c>
      <c r="D254" s="411"/>
      <c r="E254" s="200"/>
    </row>
    <row r="255" spans="1:5" ht="21.95" customHeight="1">
      <c r="A255" s="409">
        <v>248</v>
      </c>
      <c r="B255" s="414" t="s">
        <v>176</v>
      </c>
      <c r="C255" s="416" t="s">
        <v>1698</v>
      </c>
      <c r="D255" s="411"/>
      <c r="E255" s="200"/>
    </row>
    <row r="256" spans="1:5" ht="21.95" customHeight="1">
      <c r="A256" s="409">
        <v>249</v>
      </c>
      <c r="B256" s="414" t="s">
        <v>1512</v>
      </c>
      <c r="C256" s="416" t="s">
        <v>1698</v>
      </c>
      <c r="D256" s="411"/>
      <c r="E256" s="200"/>
    </row>
    <row r="257" spans="1:5" ht="21.95" customHeight="1">
      <c r="A257" s="409">
        <v>250</v>
      </c>
      <c r="B257" s="414" t="s">
        <v>1517</v>
      </c>
      <c r="C257" s="416" t="s">
        <v>1698</v>
      </c>
      <c r="D257" s="411"/>
      <c r="E257" s="200"/>
    </row>
    <row r="258" spans="1:5" ht="21.95" customHeight="1">
      <c r="A258" s="409">
        <v>251</v>
      </c>
      <c r="B258" s="414" t="s">
        <v>2002</v>
      </c>
      <c r="C258" s="416" t="s">
        <v>1698</v>
      </c>
      <c r="D258" s="411"/>
      <c r="E258" s="200"/>
    </row>
    <row r="259" spans="1:5" ht="21.95" customHeight="1">
      <c r="A259" s="409">
        <v>252</v>
      </c>
      <c r="B259" s="414" t="s">
        <v>1507</v>
      </c>
      <c r="C259" s="416" t="s">
        <v>1698</v>
      </c>
      <c r="D259" s="411"/>
      <c r="E259" s="200"/>
    </row>
    <row r="260" spans="1:5" ht="21.95" customHeight="1">
      <c r="A260" s="409">
        <v>253</v>
      </c>
      <c r="B260" s="414" t="s">
        <v>1784</v>
      </c>
      <c r="C260" s="416" t="s">
        <v>1698</v>
      </c>
      <c r="D260" s="411"/>
      <c r="E260" s="200"/>
    </row>
    <row r="261" spans="1:5" ht="21.95" customHeight="1">
      <c r="A261" s="409">
        <v>254</v>
      </c>
      <c r="B261" s="414" t="s">
        <v>1859</v>
      </c>
      <c r="C261" s="416" t="s">
        <v>1698</v>
      </c>
      <c r="D261" s="411"/>
      <c r="E261" s="200"/>
    </row>
    <row r="262" spans="1:5" ht="21.95" customHeight="1">
      <c r="A262" s="409">
        <v>255</v>
      </c>
      <c r="B262" s="414" t="s">
        <v>1857</v>
      </c>
      <c r="C262" s="416" t="s">
        <v>1698</v>
      </c>
      <c r="D262" s="411"/>
      <c r="E262" s="200"/>
    </row>
    <row r="263" spans="1:5" ht="21.95" customHeight="1">
      <c r="A263" s="409">
        <v>256</v>
      </c>
      <c r="B263" s="414" t="s">
        <v>1760</v>
      </c>
      <c r="C263" s="416" t="s">
        <v>1698</v>
      </c>
      <c r="D263" s="411"/>
      <c r="E263" s="200"/>
    </row>
    <row r="264" spans="1:5" ht="21.95" customHeight="1">
      <c r="A264" s="409">
        <v>257</v>
      </c>
      <c r="B264" s="414" t="s">
        <v>1855</v>
      </c>
      <c r="C264" s="416" t="s">
        <v>1698</v>
      </c>
      <c r="D264" s="411"/>
      <c r="E264" s="200"/>
    </row>
    <row r="265" spans="1:5" ht="21.95" customHeight="1">
      <c r="A265" s="409">
        <v>258</v>
      </c>
      <c r="B265" s="414" t="s">
        <v>1853</v>
      </c>
      <c r="C265" s="416" t="s">
        <v>1698</v>
      </c>
      <c r="D265" s="411"/>
      <c r="E265" s="200"/>
    </row>
    <row r="266" spans="1:5" ht="21.95" customHeight="1">
      <c r="A266" s="409">
        <v>259</v>
      </c>
      <c r="B266" s="414" t="s">
        <v>1886</v>
      </c>
      <c r="C266" s="416" t="s">
        <v>1698</v>
      </c>
      <c r="D266" s="411"/>
      <c r="E266" s="200"/>
    </row>
    <row r="267" spans="1:5" ht="21.95" customHeight="1">
      <c r="A267" s="409">
        <v>260</v>
      </c>
      <c r="B267" s="414" t="s">
        <v>1884</v>
      </c>
      <c r="C267" s="416" t="s">
        <v>1698</v>
      </c>
      <c r="D267" s="411"/>
      <c r="E267" s="200"/>
    </row>
    <row r="268" spans="1:5" ht="21.95" customHeight="1">
      <c r="A268" s="409">
        <v>261</v>
      </c>
      <c r="B268" s="414" t="s">
        <v>1758</v>
      </c>
      <c r="C268" s="416" t="s">
        <v>1698</v>
      </c>
      <c r="D268" s="411"/>
      <c r="E268" s="200"/>
    </row>
    <row r="269" spans="1:5" ht="21.95" customHeight="1">
      <c r="A269" s="409">
        <v>262</v>
      </c>
      <c r="B269" s="414" t="s">
        <v>1846</v>
      </c>
      <c r="C269" s="416" t="s">
        <v>1698</v>
      </c>
      <c r="D269" s="411"/>
      <c r="E269" s="200"/>
    </row>
    <row r="270" spans="1:5" ht="21.95" customHeight="1">
      <c r="A270" s="409">
        <v>263</v>
      </c>
      <c r="B270" s="414" t="s">
        <v>1755</v>
      </c>
      <c r="C270" s="416" t="s">
        <v>1698</v>
      </c>
      <c r="D270" s="411"/>
      <c r="E270" s="200"/>
    </row>
    <row r="271" spans="1:5" ht="21.95" customHeight="1">
      <c r="A271" s="409">
        <v>264</v>
      </c>
      <c r="B271" s="414" t="s">
        <v>1844</v>
      </c>
      <c r="C271" s="416" t="s">
        <v>1698</v>
      </c>
      <c r="D271" s="411"/>
      <c r="E271" s="200"/>
    </row>
    <row r="272" spans="1:5" ht="21.95" customHeight="1">
      <c r="A272" s="409">
        <v>265</v>
      </c>
      <c r="B272" s="414" t="s">
        <v>1762</v>
      </c>
      <c r="C272" s="416" t="s">
        <v>1698</v>
      </c>
      <c r="D272" s="411"/>
      <c r="E272" s="200"/>
    </row>
    <row r="273" spans="1:7" ht="21.95" customHeight="1">
      <c r="A273" s="409">
        <v>266</v>
      </c>
      <c r="B273" s="414" t="s">
        <v>1753</v>
      </c>
      <c r="C273" s="416" t="s">
        <v>1698</v>
      </c>
      <c r="D273" s="411"/>
      <c r="E273" s="200"/>
    </row>
    <row r="274" spans="1:7" ht="21.95" customHeight="1">
      <c r="A274" s="409">
        <v>267</v>
      </c>
      <c r="B274" s="414" t="s">
        <v>1877</v>
      </c>
      <c r="C274" s="416" t="s">
        <v>1698</v>
      </c>
      <c r="D274" s="411"/>
      <c r="E274" s="200"/>
    </row>
    <row r="275" spans="1:7" ht="21.95" customHeight="1">
      <c r="A275" s="409">
        <v>268</v>
      </c>
      <c r="B275" s="414" t="s">
        <v>1882</v>
      </c>
      <c r="C275" s="416" t="s">
        <v>1698</v>
      </c>
      <c r="D275" s="411"/>
      <c r="E275" s="200"/>
    </row>
    <row r="276" spans="1:7" ht="21.95" customHeight="1">
      <c r="A276" s="409">
        <v>269</v>
      </c>
      <c r="B276" s="414" t="s">
        <v>1880</v>
      </c>
      <c r="C276" s="416" t="s">
        <v>1698</v>
      </c>
      <c r="D276" s="411"/>
      <c r="E276" s="200"/>
    </row>
    <row r="277" spans="1:7" ht="21.95" customHeight="1">
      <c r="A277" s="409">
        <v>270</v>
      </c>
      <c r="B277" s="414" t="s">
        <v>1875</v>
      </c>
      <c r="C277" s="416" t="s">
        <v>1698</v>
      </c>
      <c r="D277" s="411"/>
      <c r="E277" s="200"/>
    </row>
    <row r="278" spans="1:7" ht="21.95" customHeight="1">
      <c r="A278" s="409">
        <v>271</v>
      </c>
      <c r="B278" s="414" t="s">
        <v>1928</v>
      </c>
      <c r="C278" s="416" t="s">
        <v>1698</v>
      </c>
      <c r="D278" s="411"/>
      <c r="E278" s="200"/>
      <c r="G278" s="17" t="s">
        <v>565</v>
      </c>
    </row>
    <row r="279" spans="1:7" ht="21.95" customHeight="1">
      <c r="A279" s="409"/>
      <c r="B279" s="414"/>
      <c r="C279" s="416"/>
      <c r="D279" s="411"/>
      <c r="E279" s="200"/>
      <c r="G279" s="17"/>
    </row>
    <row r="280" spans="1:7" ht="21.95" customHeight="1">
      <c r="A280" s="409"/>
      <c r="B280" s="417" t="s">
        <v>2330</v>
      </c>
      <c r="C280" s="409"/>
      <c r="D280" s="411"/>
      <c r="E280" s="200"/>
      <c r="G280" s="17"/>
    </row>
    <row r="281" spans="1:7" ht="21.95" customHeight="1">
      <c r="A281" s="409">
        <v>272</v>
      </c>
      <c r="B281" s="414" t="s">
        <v>26</v>
      </c>
      <c r="C281" s="415" t="s">
        <v>896</v>
      </c>
      <c r="D281" s="411"/>
      <c r="E281" s="200"/>
    </row>
    <row r="282" spans="1:7" ht="21.95" customHeight="1">
      <c r="A282" s="409">
        <v>273</v>
      </c>
      <c r="B282" s="414" t="s">
        <v>624</v>
      </c>
      <c r="C282" s="415" t="s">
        <v>908</v>
      </c>
      <c r="D282" s="411"/>
      <c r="E282" s="200"/>
    </row>
    <row r="283" spans="1:7" ht="21.95" customHeight="1">
      <c r="A283" s="409">
        <v>274</v>
      </c>
      <c r="B283" s="414" t="s">
        <v>224</v>
      </c>
      <c r="C283" s="415" t="s">
        <v>911</v>
      </c>
      <c r="D283" s="411"/>
      <c r="E283" s="200"/>
    </row>
    <row r="284" spans="1:7" ht="21.95" customHeight="1">
      <c r="A284" s="409">
        <v>275</v>
      </c>
      <c r="B284" s="414" t="s">
        <v>1253</v>
      </c>
      <c r="C284" s="415" t="s">
        <v>405</v>
      </c>
      <c r="D284" s="411"/>
      <c r="E284" s="200"/>
    </row>
    <row r="285" spans="1:7" ht="21.95" customHeight="1">
      <c r="A285" s="409">
        <v>276</v>
      </c>
      <c r="B285" s="414" t="s">
        <v>223</v>
      </c>
      <c r="C285" s="415" t="s">
        <v>910</v>
      </c>
      <c r="D285" s="411"/>
      <c r="E285" s="200"/>
    </row>
    <row r="286" spans="1:7" ht="21.95" customHeight="1">
      <c r="A286" s="409">
        <v>277</v>
      </c>
      <c r="B286" s="414" t="s">
        <v>1260</v>
      </c>
      <c r="C286" s="415" t="s">
        <v>912</v>
      </c>
      <c r="D286" s="411"/>
      <c r="E286" s="200"/>
    </row>
    <row r="287" spans="1:7" ht="21.95" customHeight="1">
      <c r="A287" s="409">
        <v>278</v>
      </c>
      <c r="B287" s="414" t="s">
        <v>1631</v>
      </c>
      <c r="C287" s="415" t="s">
        <v>909</v>
      </c>
      <c r="D287" s="411"/>
      <c r="E287" s="200"/>
    </row>
    <row r="288" spans="1:7" ht="21.95" customHeight="1">
      <c r="A288" s="409">
        <v>279</v>
      </c>
      <c r="B288" s="414" t="s">
        <v>625</v>
      </c>
      <c r="C288" s="415" t="s">
        <v>913</v>
      </c>
      <c r="D288" s="411"/>
      <c r="E288" s="200"/>
    </row>
    <row r="289" spans="1:5" ht="21.95" customHeight="1">
      <c r="A289" s="409">
        <v>280</v>
      </c>
      <c r="B289" s="414" t="s">
        <v>22</v>
      </c>
      <c r="C289" s="415" t="s">
        <v>914</v>
      </c>
      <c r="D289" s="411"/>
      <c r="E289" s="200"/>
    </row>
    <row r="290" spans="1:5" ht="21.95" customHeight="1">
      <c r="A290" s="409">
        <v>281</v>
      </c>
      <c r="B290" s="414" t="s">
        <v>222</v>
      </c>
      <c r="C290" s="415" t="s">
        <v>915</v>
      </c>
      <c r="D290" s="411"/>
      <c r="E290" s="206"/>
    </row>
    <row r="291" spans="1:5" ht="21.95" customHeight="1">
      <c r="A291" s="409">
        <v>282</v>
      </c>
      <c r="B291" s="414" t="s">
        <v>23</v>
      </c>
      <c r="C291" s="415" t="s">
        <v>916</v>
      </c>
      <c r="D291" s="411"/>
      <c r="E291" s="206"/>
    </row>
    <row r="292" spans="1:5" ht="21.95" customHeight="1">
      <c r="A292" s="409">
        <v>283</v>
      </c>
      <c r="B292" s="414" t="s">
        <v>143</v>
      </c>
      <c r="C292" s="415" t="s">
        <v>1091</v>
      </c>
      <c r="D292" s="411"/>
      <c r="E292" s="200"/>
    </row>
    <row r="293" spans="1:5" ht="21.95" customHeight="1">
      <c r="A293" s="409">
        <v>284</v>
      </c>
      <c r="B293" s="414" t="s">
        <v>1709</v>
      </c>
      <c r="C293" s="415" t="s">
        <v>921</v>
      </c>
      <c r="D293" s="411"/>
      <c r="E293" s="200"/>
    </row>
    <row r="294" spans="1:5" ht="21.95" customHeight="1">
      <c r="A294" s="409">
        <v>285</v>
      </c>
      <c r="B294" s="414" t="s">
        <v>24</v>
      </c>
      <c r="C294" s="415" t="s">
        <v>1090</v>
      </c>
      <c r="D294" s="411"/>
      <c r="E294" s="200"/>
    </row>
    <row r="295" spans="1:5" ht="21.95" customHeight="1">
      <c r="A295" s="409">
        <v>286</v>
      </c>
      <c r="B295" s="414" t="s">
        <v>25</v>
      </c>
      <c r="C295" s="415" t="s">
        <v>945</v>
      </c>
      <c r="D295" s="411"/>
      <c r="E295" s="200"/>
    </row>
    <row r="296" spans="1:5" ht="21.95" customHeight="1">
      <c r="A296" s="409">
        <v>287</v>
      </c>
      <c r="B296" s="414" t="s">
        <v>142</v>
      </c>
      <c r="C296" s="415" t="s">
        <v>1089</v>
      </c>
      <c r="D296" s="411"/>
      <c r="E296" s="200"/>
    </row>
    <row r="297" spans="1:5" ht="21.95" customHeight="1">
      <c r="A297" s="409">
        <v>288</v>
      </c>
      <c r="B297" s="414" t="s">
        <v>178</v>
      </c>
      <c r="C297" s="415" t="s">
        <v>917</v>
      </c>
      <c r="D297" s="411"/>
      <c r="E297" s="200"/>
    </row>
    <row r="298" spans="1:5" ht="21.95" customHeight="1">
      <c r="A298" s="409">
        <v>289</v>
      </c>
      <c r="B298" s="414" t="s">
        <v>179</v>
      </c>
      <c r="C298" s="415" t="s">
        <v>939</v>
      </c>
      <c r="D298" s="411"/>
      <c r="E298" s="200"/>
    </row>
    <row r="299" spans="1:5" ht="21.95" customHeight="1">
      <c r="A299" s="409">
        <v>290</v>
      </c>
      <c r="B299" s="414" t="s">
        <v>1585</v>
      </c>
      <c r="C299" s="415" t="s">
        <v>920</v>
      </c>
      <c r="D299" s="411"/>
      <c r="E299" s="200"/>
    </row>
    <row r="300" spans="1:5" ht="21.95" customHeight="1">
      <c r="A300" s="409">
        <v>291</v>
      </c>
      <c r="B300" s="414" t="s">
        <v>163</v>
      </c>
      <c r="C300" s="415" t="s">
        <v>1105</v>
      </c>
      <c r="D300" s="411"/>
      <c r="E300" s="200"/>
    </row>
    <row r="301" spans="1:5" ht="21.95" customHeight="1">
      <c r="A301" s="409">
        <v>292</v>
      </c>
      <c r="B301" s="414" t="s">
        <v>997</v>
      </c>
      <c r="C301" s="415" t="s">
        <v>998</v>
      </c>
      <c r="D301" s="411"/>
      <c r="E301" s="206"/>
    </row>
    <row r="302" spans="1:5" ht="21.95" customHeight="1">
      <c r="A302" s="409">
        <v>293</v>
      </c>
      <c r="B302" s="414" t="s">
        <v>834</v>
      </c>
      <c r="C302" s="415" t="s">
        <v>1151</v>
      </c>
      <c r="D302" s="411"/>
      <c r="E302" s="206"/>
    </row>
    <row r="303" spans="1:5" ht="21.95" customHeight="1">
      <c r="A303" s="409">
        <v>294</v>
      </c>
      <c r="B303" s="414" t="s">
        <v>643</v>
      </c>
      <c r="C303" s="415" t="s">
        <v>645</v>
      </c>
      <c r="D303" s="411"/>
      <c r="E303" s="200"/>
    </row>
    <row r="304" spans="1:5" ht="21.95" customHeight="1">
      <c r="A304" s="409">
        <v>295</v>
      </c>
      <c r="B304" s="414" t="s">
        <v>644</v>
      </c>
      <c r="C304" s="415" t="s">
        <v>646</v>
      </c>
      <c r="D304" s="411"/>
      <c r="E304" s="200"/>
    </row>
    <row r="305" spans="1:9" ht="21.95" customHeight="1">
      <c r="A305" s="409">
        <v>296</v>
      </c>
      <c r="B305" s="414" t="s">
        <v>1207</v>
      </c>
      <c r="C305" s="415" t="s">
        <v>1208</v>
      </c>
      <c r="D305" s="411"/>
      <c r="E305" s="200"/>
    </row>
    <row r="306" spans="1:9" ht="21.95" customHeight="1">
      <c r="A306" s="409">
        <v>297</v>
      </c>
      <c r="B306" s="414" t="s">
        <v>1205</v>
      </c>
      <c r="C306" s="415" t="s">
        <v>1206</v>
      </c>
      <c r="D306" s="411"/>
      <c r="E306" s="200"/>
    </row>
    <row r="307" spans="1:9" ht="21.95" customHeight="1">
      <c r="A307" s="409">
        <v>298</v>
      </c>
      <c r="B307" s="414" t="s">
        <v>627</v>
      </c>
      <c r="C307" s="415" t="s">
        <v>666</v>
      </c>
      <c r="D307" s="411"/>
      <c r="E307" s="200"/>
    </row>
    <row r="308" spans="1:9" ht="21.95" customHeight="1">
      <c r="A308" s="409">
        <v>299</v>
      </c>
      <c r="B308" s="414" t="s">
        <v>127</v>
      </c>
      <c r="C308" s="415" t="s">
        <v>363</v>
      </c>
      <c r="D308" s="411"/>
      <c r="E308" s="205"/>
    </row>
    <row r="309" spans="1:9" ht="21.95" customHeight="1">
      <c r="A309" s="409">
        <v>300</v>
      </c>
      <c r="B309" s="414" t="s">
        <v>128</v>
      </c>
      <c r="C309" s="415" t="s">
        <v>364</v>
      </c>
      <c r="D309" s="411"/>
      <c r="E309" s="205"/>
    </row>
    <row r="310" spans="1:9" ht="21.95" customHeight="1">
      <c r="A310" s="409">
        <v>301</v>
      </c>
      <c r="B310" s="414" t="s">
        <v>125</v>
      </c>
      <c r="C310" s="415" t="s">
        <v>365</v>
      </c>
      <c r="D310" s="411"/>
      <c r="E310" s="205"/>
    </row>
    <row r="311" spans="1:9" ht="21.95" customHeight="1">
      <c r="A311" s="409">
        <v>302</v>
      </c>
      <c r="B311" s="414" t="s">
        <v>126</v>
      </c>
      <c r="C311" s="415" t="s">
        <v>366</v>
      </c>
      <c r="D311" s="411"/>
      <c r="E311" s="205"/>
    </row>
    <row r="312" spans="1:9" ht="21.95" customHeight="1">
      <c r="A312" s="409">
        <v>303</v>
      </c>
      <c r="B312" s="414" t="s">
        <v>233</v>
      </c>
      <c r="C312" s="415" t="s">
        <v>234</v>
      </c>
      <c r="D312" s="411"/>
      <c r="E312" s="205"/>
    </row>
    <row r="313" spans="1:9" ht="21.95" customHeight="1">
      <c r="A313" s="409">
        <v>304</v>
      </c>
      <c r="B313" s="414" t="s">
        <v>231</v>
      </c>
      <c r="C313" s="415" t="s">
        <v>232</v>
      </c>
      <c r="D313" s="411"/>
      <c r="E313" s="205"/>
    </row>
    <row r="314" spans="1:9" ht="21.95" customHeight="1">
      <c r="A314" s="409">
        <v>305</v>
      </c>
      <c r="B314" s="414" t="s">
        <v>2051</v>
      </c>
      <c r="C314" s="415" t="s">
        <v>2052</v>
      </c>
      <c r="D314" s="411"/>
      <c r="E314" s="205"/>
    </row>
    <row r="315" spans="1:9" ht="21.95" customHeight="1">
      <c r="A315" s="409">
        <v>306</v>
      </c>
      <c r="B315" s="414" t="s">
        <v>2318</v>
      </c>
      <c r="C315" s="415" t="s">
        <v>2319</v>
      </c>
      <c r="D315" s="411"/>
      <c r="E315" s="205"/>
    </row>
    <row r="316" spans="1:9" ht="21.95" customHeight="1">
      <c r="A316" s="409">
        <v>307</v>
      </c>
      <c r="B316" s="414" t="s">
        <v>1248</v>
      </c>
      <c r="C316" s="415" t="s">
        <v>864</v>
      </c>
      <c r="D316" s="411"/>
      <c r="E316" s="205"/>
    </row>
    <row r="317" spans="1:9" ht="21.95" customHeight="1">
      <c r="A317" s="409">
        <v>308</v>
      </c>
      <c r="B317" s="414" t="s">
        <v>1027</v>
      </c>
      <c r="C317" s="415" t="s">
        <v>862</v>
      </c>
      <c r="D317" s="411"/>
      <c r="E317" s="205"/>
      <c r="I317" s="17" t="s">
        <v>1333</v>
      </c>
    </row>
    <row r="318" spans="1:9" ht="21.95" customHeight="1">
      <c r="A318" s="409">
        <v>309</v>
      </c>
      <c r="B318" s="414" t="s">
        <v>768</v>
      </c>
      <c r="C318" s="415" t="s">
        <v>873</v>
      </c>
      <c r="D318" s="411"/>
      <c r="E318" s="200"/>
    </row>
    <row r="319" spans="1:9" ht="21.95" customHeight="1">
      <c r="A319" s="409">
        <v>310</v>
      </c>
      <c r="B319" s="414" t="s">
        <v>671</v>
      </c>
      <c r="C319" s="415" t="s">
        <v>752</v>
      </c>
      <c r="D319" s="411"/>
      <c r="E319" s="200"/>
    </row>
    <row r="320" spans="1:9" ht="21.95" customHeight="1">
      <c r="A320" s="409">
        <v>311</v>
      </c>
      <c r="B320" s="414" t="s">
        <v>28</v>
      </c>
      <c r="C320" s="415" t="s">
        <v>870</v>
      </c>
      <c r="D320" s="411"/>
      <c r="E320" s="200"/>
    </row>
    <row r="321" spans="1:5" ht="21.95" customHeight="1">
      <c r="A321" s="409">
        <v>312</v>
      </c>
      <c r="B321" s="414" t="s">
        <v>670</v>
      </c>
      <c r="C321" s="415" t="s">
        <v>889</v>
      </c>
      <c r="D321" s="411"/>
      <c r="E321" s="200"/>
    </row>
    <row r="322" spans="1:5" ht="21.95" customHeight="1">
      <c r="A322" s="409">
        <v>313</v>
      </c>
      <c r="B322" s="414" t="s">
        <v>144</v>
      </c>
      <c r="C322" s="415" t="s">
        <v>874</v>
      </c>
      <c r="D322" s="411"/>
      <c r="E322" s="200"/>
    </row>
    <row r="323" spans="1:5" ht="21.95" customHeight="1">
      <c r="A323" s="409">
        <v>314</v>
      </c>
      <c r="B323" s="414" t="s">
        <v>67</v>
      </c>
      <c r="C323" s="415" t="s">
        <v>867</v>
      </c>
      <c r="D323" s="411"/>
      <c r="E323" s="200"/>
    </row>
    <row r="324" spans="1:5" ht="21.95" customHeight="1">
      <c r="A324" s="409">
        <v>315</v>
      </c>
      <c r="B324" s="414" t="s">
        <v>1028</v>
      </c>
      <c r="C324" s="415" t="s">
        <v>869</v>
      </c>
      <c r="D324" s="411"/>
      <c r="E324" s="200"/>
    </row>
    <row r="325" spans="1:5" ht="21.95" customHeight="1">
      <c r="A325" s="409">
        <v>316</v>
      </c>
      <c r="B325" s="414" t="s">
        <v>34</v>
      </c>
      <c r="C325" s="415" t="s">
        <v>884</v>
      </c>
      <c r="D325" s="411"/>
      <c r="E325" s="200"/>
    </row>
    <row r="326" spans="1:5" ht="21.95" customHeight="1">
      <c r="A326" s="409">
        <v>317</v>
      </c>
      <c r="B326" s="414" t="s">
        <v>27</v>
      </c>
      <c r="C326" s="415" t="s">
        <v>926</v>
      </c>
      <c r="D326" s="411"/>
      <c r="E326" s="200"/>
    </row>
    <row r="327" spans="1:5" ht="21.95" customHeight="1">
      <c r="A327" s="409">
        <v>318</v>
      </c>
      <c r="B327" s="414" t="s">
        <v>924</v>
      </c>
      <c r="C327" s="415" t="s">
        <v>1087</v>
      </c>
      <c r="D327" s="411"/>
      <c r="E327" s="200"/>
    </row>
    <row r="328" spans="1:5" ht="21.95" customHeight="1">
      <c r="A328" s="409">
        <v>319</v>
      </c>
      <c r="B328" s="414" t="s">
        <v>1029</v>
      </c>
      <c r="C328" s="415" t="s">
        <v>927</v>
      </c>
      <c r="D328" s="411"/>
      <c r="E328" s="205"/>
    </row>
    <row r="329" spans="1:5" ht="21.95" customHeight="1">
      <c r="A329" s="409">
        <v>320</v>
      </c>
      <c r="B329" s="414" t="s">
        <v>29</v>
      </c>
      <c r="C329" s="415" t="s">
        <v>887</v>
      </c>
      <c r="D329" s="411"/>
      <c r="E329" s="200"/>
    </row>
    <row r="330" spans="1:5" ht="21.95" customHeight="1">
      <c r="A330" s="409">
        <v>321</v>
      </c>
      <c r="B330" s="414" t="s">
        <v>68</v>
      </c>
      <c r="C330" s="415" t="s">
        <v>362</v>
      </c>
      <c r="D330" s="411"/>
      <c r="E330" s="200"/>
    </row>
    <row r="331" spans="1:5" ht="21.95" customHeight="1">
      <c r="A331" s="409">
        <v>322</v>
      </c>
      <c r="B331" s="414" t="s">
        <v>180</v>
      </c>
      <c r="C331" s="415" t="s">
        <v>888</v>
      </c>
      <c r="D331" s="411"/>
      <c r="E331" s="200"/>
    </row>
    <row r="332" spans="1:5" ht="21.95" customHeight="1">
      <c r="A332" s="409">
        <v>323</v>
      </c>
      <c r="B332" s="414" t="s">
        <v>181</v>
      </c>
      <c r="C332" s="415" t="s">
        <v>886</v>
      </c>
      <c r="D332" s="411"/>
      <c r="E332" s="200"/>
    </row>
    <row r="333" spans="1:5" ht="21.95" customHeight="1">
      <c r="A333" s="409">
        <v>324</v>
      </c>
      <c r="B333" s="414" t="s">
        <v>35</v>
      </c>
      <c r="C333" s="415" t="s">
        <v>170</v>
      </c>
      <c r="D333" s="411"/>
      <c r="E333" s="206"/>
    </row>
    <row r="334" spans="1:5" ht="21.95" customHeight="1">
      <c r="A334" s="409">
        <v>325</v>
      </c>
      <c r="B334" s="414" t="s">
        <v>37</v>
      </c>
      <c r="C334" s="415" t="s">
        <v>938</v>
      </c>
      <c r="D334" s="411"/>
      <c r="E334" s="206"/>
    </row>
    <row r="335" spans="1:5" ht="21.95" customHeight="1">
      <c r="A335" s="409">
        <v>326</v>
      </c>
      <c r="B335" s="414" t="s">
        <v>36</v>
      </c>
      <c r="C335" s="415" t="s">
        <v>937</v>
      </c>
      <c r="D335" s="411"/>
      <c r="E335" s="206"/>
    </row>
    <row r="336" spans="1:5" ht="21.95" customHeight="1">
      <c r="A336" s="409">
        <v>327</v>
      </c>
      <c r="B336" s="414" t="s">
        <v>38</v>
      </c>
      <c r="C336" s="415" t="s">
        <v>940</v>
      </c>
      <c r="D336" s="411"/>
      <c r="E336" s="206"/>
    </row>
    <row r="337" spans="1:5" ht="21.95" customHeight="1">
      <c r="A337" s="409">
        <v>328</v>
      </c>
      <c r="B337" s="414" t="s">
        <v>672</v>
      </c>
      <c r="C337" s="415" t="s">
        <v>943</v>
      </c>
      <c r="D337" s="411"/>
      <c r="E337" s="200"/>
    </row>
    <row r="338" spans="1:5" ht="21.95" customHeight="1">
      <c r="A338" s="409">
        <v>329</v>
      </c>
      <c r="B338" s="414" t="s">
        <v>1030</v>
      </c>
      <c r="C338" s="415" t="s">
        <v>1060</v>
      </c>
      <c r="D338" s="411"/>
      <c r="E338" s="200"/>
    </row>
    <row r="339" spans="1:5" ht="21.95" customHeight="1">
      <c r="A339" s="409">
        <v>330</v>
      </c>
      <c r="B339" s="414" t="s">
        <v>117</v>
      </c>
      <c r="C339" s="415" t="s">
        <v>147</v>
      </c>
      <c r="D339" s="411"/>
      <c r="E339" s="200"/>
    </row>
    <row r="340" spans="1:5" ht="21.95" customHeight="1">
      <c r="A340" s="409">
        <v>331</v>
      </c>
      <c r="B340" s="414" t="s">
        <v>1033</v>
      </c>
      <c r="C340" s="415" t="s">
        <v>951</v>
      </c>
      <c r="D340" s="411"/>
      <c r="E340" s="200"/>
    </row>
    <row r="341" spans="1:5" ht="21.95" customHeight="1">
      <c r="A341" s="409">
        <v>332</v>
      </c>
      <c r="B341" s="414" t="s">
        <v>1037</v>
      </c>
      <c r="C341" s="415" t="s">
        <v>1094</v>
      </c>
      <c r="D341" s="411"/>
      <c r="E341" s="200"/>
    </row>
    <row r="342" spans="1:5" ht="21.95" customHeight="1">
      <c r="A342" s="409">
        <v>333</v>
      </c>
      <c r="B342" s="414" t="s">
        <v>1038</v>
      </c>
      <c r="C342" s="415" t="s">
        <v>1095</v>
      </c>
      <c r="D342" s="411"/>
      <c r="E342" s="200"/>
    </row>
    <row r="343" spans="1:5" ht="21.95" customHeight="1">
      <c r="A343" s="409">
        <v>334</v>
      </c>
      <c r="B343" s="414" t="s">
        <v>837</v>
      </c>
      <c r="C343" s="415" t="s">
        <v>918</v>
      </c>
      <c r="D343" s="411"/>
      <c r="E343" s="200"/>
    </row>
    <row r="344" spans="1:5" ht="21.95" customHeight="1">
      <c r="A344" s="409">
        <v>335</v>
      </c>
      <c r="B344" s="414" t="s">
        <v>623</v>
      </c>
      <c r="C344" s="415" t="s">
        <v>919</v>
      </c>
      <c r="D344" s="411"/>
      <c r="E344" s="200"/>
    </row>
    <row r="345" spans="1:5" ht="21.95" customHeight="1">
      <c r="A345" s="409">
        <v>336</v>
      </c>
      <c r="B345" s="414" t="s">
        <v>836</v>
      </c>
      <c r="C345" s="415" t="s">
        <v>922</v>
      </c>
      <c r="D345" s="411"/>
      <c r="E345" s="200"/>
    </row>
    <row r="346" spans="1:5" ht="21.95" customHeight="1">
      <c r="A346" s="409">
        <v>337</v>
      </c>
      <c r="B346" s="414" t="s">
        <v>835</v>
      </c>
      <c r="C346" s="415" t="s">
        <v>923</v>
      </c>
      <c r="D346" s="411"/>
      <c r="E346" s="200"/>
    </row>
    <row r="347" spans="1:5" ht="21.95" customHeight="1">
      <c r="A347" s="409">
        <v>338</v>
      </c>
      <c r="B347" s="414" t="s">
        <v>622</v>
      </c>
      <c r="C347" s="415" t="s">
        <v>626</v>
      </c>
      <c r="D347" s="411"/>
      <c r="E347" s="200"/>
    </row>
    <row r="348" spans="1:5" ht="21.95" customHeight="1">
      <c r="A348" s="409">
        <v>339</v>
      </c>
      <c r="B348" s="414" t="s">
        <v>1031</v>
      </c>
      <c r="C348" s="415" t="s">
        <v>947</v>
      </c>
      <c r="D348" s="411"/>
      <c r="E348" s="200"/>
    </row>
    <row r="349" spans="1:5" ht="21.95" customHeight="1">
      <c r="A349" s="409">
        <v>340</v>
      </c>
      <c r="B349" s="414" t="s">
        <v>925</v>
      </c>
      <c r="C349" s="415" t="s">
        <v>1088</v>
      </c>
      <c r="D349" s="411"/>
      <c r="E349" s="200"/>
    </row>
    <row r="350" spans="1:5" ht="21.95" customHeight="1">
      <c r="A350" s="409">
        <v>341</v>
      </c>
      <c r="B350" s="414" t="s">
        <v>182</v>
      </c>
      <c r="C350" s="415" t="s">
        <v>942</v>
      </c>
      <c r="D350" s="411"/>
      <c r="E350" s="200"/>
    </row>
    <row r="351" spans="1:5" ht="21.95" customHeight="1">
      <c r="A351" s="409">
        <v>342</v>
      </c>
      <c r="B351" s="414" t="s">
        <v>1629</v>
      </c>
      <c r="C351" s="415" t="s">
        <v>893</v>
      </c>
      <c r="D351" s="411"/>
      <c r="E351" s="200"/>
    </row>
    <row r="352" spans="1:5" ht="21.95" customHeight="1">
      <c r="A352" s="409">
        <v>343</v>
      </c>
      <c r="B352" s="414" t="s">
        <v>1630</v>
      </c>
      <c r="C352" s="415" t="s">
        <v>936</v>
      </c>
      <c r="D352" s="411"/>
      <c r="E352" s="200"/>
    </row>
    <row r="353" spans="1:5" ht="21.95" customHeight="1">
      <c r="A353" s="409">
        <v>344</v>
      </c>
      <c r="B353" s="414" t="s">
        <v>1035</v>
      </c>
      <c r="C353" s="415" t="s">
        <v>1093</v>
      </c>
      <c r="D353" s="411"/>
      <c r="E353" s="200"/>
    </row>
    <row r="354" spans="1:5" ht="21.95" customHeight="1">
      <c r="A354" s="409">
        <v>345</v>
      </c>
      <c r="B354" s="414" t="s">
        <v>1036</v>
      </c>
      <c r="C354" s="415" t="s">
        <v>824</v>
      </c>
      <c r="D354" s="411"/>
      <c r="E354" s="200"/>
    </row>
    <row r="355" spans="1:5" ht="21.95" customHeight="1">
      <c r="A355" s="409">
        <v>346</v>
      </c>
      <c r="B355" s="414" t="s">
        <v>1039</v>
      </c>
      <c r="C355" s="415" t="s">
        <v>1098</v>
      </c>
      <c r="D355" s="411"/>
      <c r="E355" s="200"/>
    </row>
    <row r="356" spans="1:5" ht="21.95" customHeight="1">
      <c r="A356" s="409">
        <v>347</v>
      </c>
      <c r="B356" s="414" t="s">
        <v>1045</v>
      </c>
      <c r="C356" s="415" t="s">
        <v>1103</v>
      </c>
      <c r="D356" s="411"/>
      <c r="E356" s="200"/>
    </row>
    <row r="357" spans="1:5" ht="21.95" customHeight="1">
      <c r="A357" s="409">
        <v>348</v>
      </c>
      <c r="B357" s="414" t="s">
        <v>1046</v>
      </c>
      <c r="C357" s="415" t="s">
        <v>1106</v>
      </c>
      <c r="D357" s="411"/>
      <c r="E357" s="200"/>
    </row>
    <row r="358" spans="1:5" ht="21.95" customHeight="1">
      <c r="A358" s="409">
        <v>349</v>
      </c>
      <c r="B358" s="414" t="s">
        <v>1047</v>
      </c>
      <c r="C358" s="415" t="s">
        <v>1107</v>
      </c>
      <c r="D358" s="411"/>
      <c r="E358" s="200"/>
    </row>
    <row r="359" spans="1:5" ht="21.95" customHeight="1">
      <c r="A359" s="409">
        <v>350</v>
      </c>
      <c r="B359" s="414" t="s">
        <v>1048</v>
      </c>
      <c r="C359" s="415" t="s">
        <v>1108</v>
      </c>
      <c r="D359" s="411"/>
      <c r="E359" s="200"/>
    </row>
    <row r="360" spans="1:5" ht="21.95" customHeight="1">
      <c r="A360" s="409">
        <v>351</v>
      </c>
      <c r="B360" s="414" t="s">
        <v>1049</v>
      </c>
      <c r="C360" s="415" t="s">
        <v>667</v>
      </c>
      <c r="D360" s="411"/>
      <c r="E360" s="200"/>
    </row>
    <row r="361" spans="1:5" ht="21.95" customHeight="1">
      <c r="A361" s="409">
        <v>352</v>
      </c>
      <c r="B361" s="414" t="s">
        <v>843</v>
      </c>
      <c r="C361" s="415" t="s">
        <v>1104</v>
      </c>
      <c r="D361" s="411"/>
      <c r="E361" s="200"/>
    </row>
    <row r="362" spans="1:5" ht="21.95" customHeight="1">
      <c r="A362" s="409">
        <v>353</v>
      </c>
      <c r="B362" s="414" t="s">
        <v>1144</v>
      </c>
      <c r="C362" s="415" t="s">
        <v>949</v>
      </c>
      <c r="D362" s="411"/>
      <c r="E362" s="200"/>
    </row>
    <row r="363" spans="1:5" ht="21.95" customHeight="1">
      <c r="A363" s="409">
        <v>354</v>
      </c>
      <c r="B363" s="414" t="s">
        <v>1034</v>
      </c>
      <c r="C363" s="415" t="s">
        <v>952</v>
      </c>
      <c r="D363" s="411"/>
      <c r="E363" s="200"/>
    </row>
    <row r="364" spans="1:5" ht="21.95" customHeight="1">
      <c r="A364" s="409">
        <v>355</v>
      </c>
      <c r="B364" s="414" t="s">
        <v>1658</v>
      </c>
      <c r="C364" s="415" t="s">
        <v>954</v>
      </c>
      <c r="D364" s="411"/>
      <c r="E364" s="200"/>
    </row>
    <row r="365" spans="1:5" ht="21.95" customHeight="1">
      <c r="A365" s="409">
        <v>356</v>
      </c>
      <c r="B365" s="414" t="s">
        <v>216</v>
      </c>
      <c r="C365" s="415" t="s">
        <v>1101</v>
      </c>
      <c r="D365" s="411"/>
      <c r="E365" s="206"/>
    </row>
    <row r="366" spans="1:5" ht="21.95" customHeight="1">
      <c r="A366" s="409">
        <v>357</v>
      </c>
      <c r="B366" s="414" t="s">
        <v>1671</v>
      </c>
      <c r="C366" s="415" t="s">
        <v>1086</v>
      </c>
      <c r="D366" s="411"/>
      <c r="E366" s="206"/>
    </row>
    <row r="367" spans="1:5" ht="21.95" customHeight="1">
      <c r="A367" s="409">
        <v>358</v>
      </c>
      <c r="B367" s="414" t="s">
        <v>40</v>
      </c>
      <c r="C367" s="415" t="s">
        <v>1102</v>
      </c>
      <c r="D367" s="411"/>
      <c r="E367" s="206"/>
    </row>
    <row r="368" spans="1:5" ht="21.95" customHeight="1">
      <c r="A368" s="409">
        <v>359</v>
      </c>
      <c r="B368" s="414" t="s">
        <v>1155</v>
      </c>
      <c r="C368" s="415" t="s">
        <v>1149</v>
      </c>
      <c r="D368" s="411"/>
      <c r="E368" s="206"/>
    </row>
    <row r="369" spans="1:5" ht="21.95" customHeight="1">
      <c r="A369" s="409">
        <v>360</v>
      </c>
      <c r="B369" s="414" t="s">
        <v>183</v>
      </c>
      <c r="C369" s="415" t="s">
        <v>1096</v>
      </c>
      <c r="D369" s="411"/>
      <c r="E369" s="206"/>
    </row>
    <row r="370" spans="1:5" ht="21.95" customHeight="1">
      <c r="A370" s="409">
        <v>361</v>
      </c>
      <c r="B370" s="414" t="s">
        <v>39</v>
      </c>
      <c r="C370" s="415" t="s">
        <v>1097</v>
      </c>
      <c r="D370" s="411"/>
      <c r="E370" s="206"/>
    </row>
    <row r="371" spans="1:5" ht="21.95" customHeight="1">
      <c r="A371" s="409">
        <v>362</v>
      </c>
      <c r="B371" s="414" t="s">
        <v>1044</v>
      </c>
      <c r="C371" s="415" t="s">
        <v>1100</v>
      </c>
      <c r="D371" s="411"/>
      <c r="E371" s="206"/>
    </row>
    <row r="372" spans="1:5" ht="21.95" customHeight="1">
      <c r="A372" s="409">
        <v>363</v>
      </c>
      <c r="B372" s="414" t="s">
        <v>745</v>
      </c>
      <c r="C372" s="415" t="s">
        <v>953</v>
      </c>
      <c r="D372" s="411"/>
      <c r="E372" s="200"/>
    </row>
    <row r="373" spans="1:5" ht="21.95" customHeight="1">
      <c r="A373" s="409">
        <v>364</v>
      </c>
      <c r="B373" s="414" t="s">
        <v>188</v>
      </c>
      <c r="C373" s="415" t="s">
        <v>955</v>
      </c>
      <c r="D373" s="411"/>
      <c r="E373" s="200"/>
    </row>
    <row r="374" spans="1:5" ht="21.95" customHeight="1">
      <c r="A374" s="409">
        <v>365</v>
      </c>
      <c r="B374" s="414" t="s">
        <v>897</v>
      </c>
      <c r="C374" s="415" t="s">
        <v>1109</v>
      </c>
      <c r="D374" s="411"/>
      <c r="E374" s="200"/>
    </row>
    <row r="375" spans="1:5" ht="21.95" customHeight="1">
      <c r="A375" s="409">
        <v>366</v>
      </c>
      <c r="B375" s="414" t="s">
        <v>1032</v>
      </c>
      <c r="C375" s="415" t="s">
        <v>950</v>
      </c>
      <c r="D375" s="411"/>
      <c r="E375" s="200"/>
    </row>
    <row r="376" spans="1:5" ht="21.95" customHeight="1">
      <c r="A376" s="409">
        <v>367</v>
      </c>
      <c r="B376" s="414" t="s">
        <v>32</v>
      </c>
      <c r="C376" s="415" t="s">
        <v>1139</v>
      </c>
      <c r="D376" s="411"/>
      <c r="E376" s="200"/>
    </row>
    <row r="377" spans="1:5" ht="21.95" customHeight="1">
      <c r="A377" s="409">
        <v>368</v>
      </c>
      <c r="B377" s="414" t="s">
        <v>30</v>
      </c>
      <c r="C377" s="415" t="s">
        <v>1141</v>
      </c>
      <c r="D377" s="411"/>
      <c r="E377" s="206"/>
    </row>
    <row r="378" spans="1:5" ht="21.95" customHeight="1">
      <c r="A378" s="409">
        <v>369</v>
      </c>
      <c r="B378" s="414" t="s">
        <v>70</v>
      </c>
      <c r="C378" s="415" t="s">
        <v>1145</v>
      </c>
      <c r="D378" s="411"/>
      <c r="E378" s="206"/>
    </row>
    <row r="379" spans="1:5" ht="21.95" customHeight="1">
      <c r="A379" s="409">
        <v>370</v>
      </c>
      <c r="B379" s="414" t="s">
        <v>31</v>
      </c>
      <c r="C379" s="415" t="s">
        <v>831</v>
      </c>
      <c r="D379" s="411"/>
      <c r="E379" s="206"/>
    </row>
    <row r="380" spans="1:5" ht="21.95" customHeight="1">
      <c r="A380" s="409">
        <v>371</v>
      </c>
      <c r="B380" s="414" t="s">
        <v>69</v>
      </c>
      <c r="C380" s="415" t="s">
        <v>1148</v>
      </c>
      <c r="D380" s="411"/>
      <c r="E380" s="206"/>
    </row>
    <row r="381" spans="1:5" ht="21.95" customHeight="1">
      <c r="A381" s="409">
        <v>372</v>
      </c>
      <c r="B381" s="414" t="s">
        <v>33</v>
      </c>
      <c r="C381" s="415" t="s">
        <v>1147</v>
      </c>
      <c r="D381" s="411"/>
      <c r="E381" s="206"/>
    </row>
    <row r="382" spans="1:5" ht="21.95" customHeight="1">
      <c r="A382" s="409">
        <v>373</v>
      </c>
      <c r="B382" s="414" t="s">
        <v>390</v>
      </c>
      <c r="C382" s="415" t="s">
        <v>1159</v>
      </c>
      <c r="D382" s="411"/>
      <c r="E382" s="206"/>
    </row>
    <row r="383" spans="1:5" ht="21.95" customHeight="1">
      <c r="A383" s="409">
        <v>374</v>
      </c>
      <c r="B383" s="414" t="s">
        <v>392</v>
      </c>
      <c r="C383" s="415" t="s">
        <v>1001</v>
      </c>
      <c r="D383" s="411"/>
      <c r="E383" s="206"/>
    </row>
    <row r="384" spans="1:5" ht="21.95" customHeight="1">
      <c r="A384" s="409">
        <v>375</v>
      </c>
      <c r="B384" s="414" t="s">
        <v>1633</v>
      </c>
      <c r="C384" s="415" t="s">
        <v>1058</v>
      </c>
      <c r="D384" s="411"/>
      <c r="E384" s="206"/>
    </row>
    <row r="385" spans="1:5" ht="21.95" customHeight="1">
      <c r="A385" s="409">
        <v>376</v>
      </c>
      <c r="B385" s="414" t="s">
        <v>60</v>
      </c>
      <c r="C385" s="415" t="s">
        <v>1052</v>
      </c>
      <c r="D385" s="411"/>
      <c r="E385" s="206"/>
    </row>
    <row r="386" spans="1:5" ht="21.95" customHeight="1">
      <c r="A386" s="409">
        <v>377</v>
      </c>
      <c r="B386" s="414" t="s">
        <v>61</v>
      </c>
      <c r="C386" s="415" t="s">
        <v>1053</v>
      </c>
      <c r="D386" s="411"/>
      <c r="E386" s="206"/>
    </row>
    <row r="387" spans="1:5" ht="21.95" customHeight="1">
      <c r="A387" s="409">
        <v>378</v>
      </c>
      <c r="B387" s="414" t="s">
        <v>62</v>
      </c>
      <c r="C387" s="415" t="s">
        <v>1056</v>
      </c>
      <c r="D387" s="411"/>
      <c r="E387" s="206"/>
    </row>
    <row r="388" spans="1:5" ht="21.95" customHeight="1">
      <c r="A388" s="409">
        <v>379</v>
      </c>
      <c r="B388" s="414" t="s">
        <v>64</v>
      </c>
      <c r="C388" s="415" t="s">
        <v>1158</v>
      </c>
      <c r="D388" s="411"/>
      <c r="E388" s="206"/>
    </row>
    <row r="389" spans="1:5" ht="21.95" customHeight="1">
      <c r="A389" s="409">
        <v>380</v>
      </c>
      <c r="B389" s="414" t="s">
        <v>65</v>
      </c>
      <c r="C389" s="415" t="s">
        <v>1073</v>
      </c>
      <c r="D389" s="411"/>
      <c r="E389" s="206"/>
    </row>
    <row r="390" spans="1:5" ht="21.95" customHeight="1">
      <c r="A390" s="409">
        <v>381</v>
      </c>
      <c r="B390" s="414" t="s">
        <v>77</v>
      </c>
      <c r="C390" s="415" t="s">
        <v>1078</v>
      </c>
      <c r="D390" s="411"/>
      <c r="E390" s="206"/>
    </row>
    <row r="391" spans="1:5" ht="21.95" customHeight="1">
      <c r="A391" s="409">
        <v>382</v>
      </c>
      <c r="B391" s="414" t="s">
        <v>66</v>
      </c>
      <c r="C391" s="415" t="s">
        <v>2027</v>
      </c>
      <c r="D391" s="411"/>
      <c r="E391" s="206"/>
    </row>
    <row r="392" spans="1:5" ht="21.95" customHeight="1">
      <c r="A392" s="409">
        <v>383</v>
      </c>
      <c r="B392" s="414" t="s">
        <v>211</v>
      </c>
      <c r="C392" s="415" t="s">
        <v>1000</v>
      </c>
      <c r="D392" s="411"/>
      <c r="E392" s="206"/>
    </row>
    <row r="393" spans="1:5" ht="21.95" customHeight="1">
      <c r="A393" s="409">
        <v>384</v>
      </c>
      <c r="B393" s="414" t="s">
        <v>186</v>
      </c>
      <c r="C393" s="415" t="s">
        <v>1067</v>
      </c>
      <c r="D393" s="411"/>
      <c r="E393" s="206"/>
    </row>
    <row r="394" spans="1:5" ht="21.95" customHeight="1">
      <c r="A394" s="409">
        <v>385</v>
      </c>
      <c r="B394" s="414" t="s">
        <v>187</v>
      </c>
      <c r="C394" s="415" t="s">
        <v>1068</v>
      </c>
      <c r="D394" s="411"/>
      <c r="E394" s="206"/>
    </row>
    <row r="395" spans="1:5" ht="21.95" customHeight="1">
      <c r="A395" s="409">
        <v>386</v>
      </c>
      <c r="B395" s="414" t="s">
        <v>1169</v>
      </c>
      <c r="C395" s="415" t="s">
        <v>1157</v>
      </c>
      <c r="D395" s="411"/>
      <c r="E395" s="200"/>
    </row>
    <row r="396" spans="1:5" ht="21.95" customHeight="1">
      <c r="A396" s="409">
        <v>387</v>
      </c>
      <c r="B396" s="414" t="s">
        <v>212</v>
      </c>
      <c r="C396" s="415" t="s">
        <v>1146</v>
      </c>
      <c r="D396" s="411"/>
      <c r="E396" s="200"/>
    </row>
    <row r="397" spans="1:5" ht="21.95" customHeight="1">
      <c r="A397" s="409">
        <v>388</v>
      </c>
      <c r="B397" s="414" t="s">
        <v>76</v>
      </c>
      <c r="C397" s="415" t="s">
        <v>1051</v>
      </c>
      <c r="D397" s="411"/>
      <c r="E397" s="200"/>
    </row>
    <row r="398" spans="1:5" ht="21.95" customHeight="1">
      <c r="A398" s="409">
        <v>389</v>
      </c>
      <c r="B398" s="414" t="s">
        <v>63</v>
      </c>
      <c r="C398" s="415" t="s">
        <v>1064</v>
      </c>
      <c r="D398" s="411"/>
      <c r="E398" s="200"/>
    </row>
    <row r="399" spans="1:5" ht="21.95" customHeight="1">
      <c r="A399" s="409">
        <v>390</v>
      </c>
      <c r="B399" s="414" t="s">
        <v>388</v>
      </c>
      <c r="C399" s="415" t="s">
        <v>1074</v>
      </c>
      <c r="D399" s="411"/>
      <c r="E399" s="200"/>
    </row>
    <row r="400" spans="1:5" ht="21.95" customHeight="1">
      <c r="A400" s="409">
        <v>391</v>
      </c>
      <c r="B400" s="414" t="s">
        <v>71</v>
      </c>
      <c r="C400" s="415" t="s">
        <v>1075</v>
      </c>
      <c r="D400" s="411"/>
      <c r="E400" s="200"/>
    </row>
    <row r="401" spans="1:5" ht="21.95" customHeight="1">
      <c r="A401" s="409">
        <v>392</v>
      </c>
      <c r="B401" s="414" t="s">
        <v>72</v>
      </c>
      <c r="C401" s="415" t="s">
        <v>1076</v>
      </c>
      <c r="D401" s="411"/>
      <c r="E401" s="200"/>
    </row>
    <row r="402" spans="1:5" ht="21.95" customHeight="1">
      <c r="A402" s="409">
        <v>393</v>
      </c>
      <c r="B402" s="414" t="s">
        <v>1167</v>
      </c>
      <c r="C402" s="415" t="s">
        <v>648</v>
      </c>
      <c r="D402" s="411"/>
      <c r="E402" s="200"/>
    </row>
    <row r="403" spans="1:5" ht="21.95" customHeight="1">
      <c r="A403" s="409">
        <v>394</v>
      </c>
      <c r="B403" s="414" t="s">
        <v>184</v>
      </c>
      <c r="C403" s="415" t="s">
        <v>1065</v>
      </c>
      <c r="D403" s="411"/>
      <c r="E403" s="200"/>
    </row>
    <row r="404" spans="1:5" ht="21.95" customHeight="1">
      <c r="A404" s="409">
        <v>395</v>
      </c>
      <c r="B404" s="414" t="s">
        <v>185</v>
      </c>
      <c r="C404" s="415" t="s">
        <v>1066</v>
      </c>
      <c r="D404" s="411"/>
      <c r="E404" s="200"/>
    </row>
    <row r="405" spans="1:5" ht="21.95" customHeight="1">
      <c r="A405" s="409">
        <v>396</v>
      </c>
      <c r="B405" s="414" t="s">
        <v>393</v>
      </c>
      <c r="C405" s="415" t="s">
        <v>1055</v>
      </c>
      <c r="D405" s="411"/>
      <c r="E405" s="200"/>
    </row>
    <row r="406" spans="1:5" ht="21.95" customHeight="1">
      <c r="A406" s="409">
        <v>397</v>
      </c>
      <c r="B406" s="414" t="s">
        <v>391</v>
      </c>
      <c r="C406" s="415" t="s">
        <v>1057</v>
      </c>
      <c r="D406" s="411"/>
      <c r="E406" s="200"/>
    </row>
    <row r="407" spans="1:5" ht="21.95" customHeight="1">
      <c r="A407" s="409">
        <v>398</v>
      </c>
      <c r="B407" s="414" t="s">
        <v>1634</v>
      </c>
      <c r="C407" s="415" t="s">
        <v>1063</v>
      </c>
      <c r="D407" s="411"/>
      <c r="E407" s="200"/>
    </row>
    <row r="408" spans="1:5" ht="21.95" customHeight="1">
      <c r="A408" s="409">
        <v>399</v>
      </c>
      <c r="B408" s="414" t="s">
        <v>1636</v>
      </c>
      <c r="C408" s="415" t="s">
        <v>1072</v>
      </c>
      <c r="D408" s="411"/>
      <c r="E408" s="200"/>
    </row>
    <row r="409" spans="1:5" ht="21.95" customHeight="1">
      <c r="A409" s="409">
        <v>400</v>
      </c>
      <c r="B409" s="414" t="s">
        <v>1589</v>
      </c>
      <c r="C409" s="415" t="s">
        <v>1588</v>
      </c>
      <c r="D409" s="411"/>
      <c r="E409" s="200"/>
    </row>
    <row r="410" spans="1:5" ht="21.95" customHeight="1">
      <c r="A410" s="409">
        <v>401</v>
      </c>
      <c r="B410" s="414" t="s">
        <v>1584</v>
      </c>
      <c r="C410" s="415" t="s">
        <v>654</v>
      </c>
      <c r="D410" s="411"/>
      <c r="E410" s="200"/>
    </row>
    <row r="411" spans="1:5" ht="21.95" customHeight="1">
      <c r="A411" s="409">
        <v>402</v>
      </c>
      <c r="B411" s="414" t="s">
        <v>397</v>
      </c>
      <c r="C411" s="415" t="s">
        <v>649</v>
      </c>
      <c r="D411" s="411"/>
      <c r="E411" s="200"/>
    </row>
    <row r="412" spans="1:5" ht="21.95" customHeight="1">
      <c r="A412" s="409">
        <v>403</v>
      </c>
      <c r="B412" s="414" t="s">
        <v>1612</v>
      </c>
      <c r="C412" s="415" t="s">
        <v>1614</v>
      </c>
      <c r="D412" s="411"/>
      <c r="E412" s="200"/>
    </row>
    <row r="413" spans="1:5" ht="21.95" customHeight="1">
      <c r="A413" s="409">
        <v>404</v>
      </c>
      <c r="B413" s="414" t="s">
        <v>395</v>
      </c>
      <c r="C413" s="415" t="s">
        <v>652</v>
      </c>
      <c r="D413" s="411"/>
      <c r="E413" s="200"/>
    </row>
    <row r="414" spans="1:5" ht="21.95" customHeight="1">
      <c r="A414" s="409">
        <v>405</v>
      </c>
      <c r="B414" s="414" t="s">
        <v>1632</v>
      </c>
      <c r="C414" s="415" t="s">
        <v>651</v>
      </c>
      <c r="D414" s="411"/>
      <c r="E414" s="200"/>
    </row>
    <row r="415" spans="1:5" ht="21.95" customHeight="1">
      <c r="A415" s="409">
        <v>406</v>
      </c>
      <c r="B415" s="414" t="s">
        <v>394</v>
      </c>
      <c r="C415" s="415" t="s">
        <v>653</v>
      </c>
      <c r="D415" s="411"/>
      <c r="E415" s="200"/>
    </row>
    <row r="416" spans="1:5" ht="21.95" customHeight="1">
      <c r="A416" s="409">
        <v>407</v>
      </c>
      <c r="B416" s="414" t="s">
        <v>1635</v>
      </c>
      <c r="C416" s="415" t="s">
        <v>657</v>
      </c>
      <c r="D416" s="411"/>
      <c r="E416" s="200"/>
    </row>
    <row r="417" spans="1:5" ht="21.95" customHeight="1">
      <c r="A417" s="409">
        <v>408</v>
      </c>
      <c r="B417" s="414" t="s">
        <v>396</v>
      </c>
      <c r="C417" s="415" t="s">
        <v>655</v>
      </c>
      <c r="D417" s="411"/>
      <c r="E417" s="200"/>
    </row>
    <row r="418" spans="1:5" ht="21.95" customHeight="1">
      <c r="A418" s="409">
        <v>409</v>
      </c>
      <c r="B418" s="414" t="s">
        <v>1678</v>
      </c>
      <c r="C418" s="415" t="s">
        <v>1209</v>
      </c>
      <c r="D418" s="411"/>
      <c r="E418" s="200"/>
    </row>
    <row r="419" spans="1:5" ht="21.95" customHeight="1">
      <c r="A419" s="409">
        <v>410</v>
      </c>
      <c r="B419" s="414" t="s">
        <v>184</v>
      </c>
      <c r="C419" s="415" t="s">
        <v>1213</v>
      </c>
      <c r="D419" s="411"/>
      <c r="E419" s="200"/>
    </row>
    <row r="420" spans="1:5" ht="21.95" customHeight="1">
      <c r="A420" s="409">
        <v>411</v>
      </c>
      <c r="B420" s="414" t="s">
        <v>1677</v>
      </c>
      <c r="C420" s="415" t="s">
        <v>1210</v>
      </c>
      <c r="D420" s="411"/>
      <c r="E420" s="200"/>
    </row>
    <row r="421" spans="1:5" ht="21.95" customHeight="1">
      <c r="A421" s="409">
        <v>412</v>
      </c>
      <c r="B421" s="414" t="s">
        <v>1264</v>
      </c>
      <c r="C421" s="415" t="s">
        <v>865</v>
      </c>
      <c r="D421" s="411"/>
      <c r="E421" s="200"/>
    </row>
    <row r="422" spans="1:5" ht="21.95" customHeight="1">
      <c r="A422" s="409">
        <v>413</v>
      </c>
      <c r="B422" s="414" t="s">
        <v>1271</v>
      </c>
      <c r="C422" s="415" t="s">
        <v>892</v>
      </c>
      <c r="D422" s="411"/>
      <c r="E422" s="200"/>
    </row>
    <row r="423" spans="1:5" ht="21.95" customHeight="1">
      <c r="A423" s="409">
        <v>414</v>
      </c>
      <c r="B423" s="414" t="s">
        <v>1273</v>
      </c>
      <c r="C423" s="415" t="s">
        <v>891</v>
      </c>
      <c r="D423" s="411"/>
      <c r="E423" s="200"/>
    </row>
    <row r="424" spans="1:5" ht="21.95" customHeight="1">
      <c r="A424" s="409">
        <v>415</v>
      </c>
      <c r="B424" s="414" t="s">
        <v>1275</v>
      </c>
      <c r="C424" s="415" t="s">
        <v>890</v>
      </c>
      <c r="D424" s="411"/>
      <c r="E424" s="200"/>
    </row>
    <row r="425" spans="1:5" ht="21.95" customHeight="1">
      <c r="A425" s="409">
        <v>416</v>
      </c>
      <c r="B425" s="414" t="s">
        <v>545</v>
      </c>
      <c r="C425" s="415" t="s">
        <v>928</v>
      </c>
      <c r="D425" s="411"/>
      <c r="E425" s="200"/>
    </row>
    <row r="426" spans="1:5" ht="21.95" customHeight="1">
      <c r="A426" s="409">
        <v>417</v>
      </c>
      <c r="B426" s="414" t="s">
        <v>1284</v>
      </c>
      <c r="C426" s="415" t="s">
        <v>933</v>
      </c>
      <c r="D426" s="411"/>
      <c r="E426" s="200"/>
    </row>
    <row r="427" spans="1:5" ht="21.95" customHeight="1">
      <c r="A427" s="409">
        <v>418</v>
      </c>
      <c r="B427" s="414" t="s">
        <v>547</v>
      </c>
      <c r="C427" s="415" t="s">
        <v>930</v>
      </c>
      <c r="D427" s="411"/>
      <c r="E427" s="200"/>
    </row>
    <row r="428" spans="1:5" ht="21.95" customHeight="1">
      <c r="A428" s="409">
        <v>419</v>
      </c>
      <c r="B428" s="414" t="s">
        <v>1336</v>
      </c>
      <c r="C428" s="415" t="s">
        <v>931</v>
      </c>
      <c r="D428" s="411"/>
      <c r="E428" s="200"/>
    </row>
    <row r="429" spans="1:5" ht="21.95" customHeight="1">
      <c r="A429" s="409">
        <v>420</v>
      </c>
      <c r="B429" s="414" t="s">
        <v>546</v>
      </c>
      <c r="C429" s="415" t="s">
        <v>929</v>
      </c>
      <c r="D429" s="411"/>
      <c r="E429" s="200"/>
    </row>
    <row r="430" spans="1:5" ht="21.95" customHeight="1">
      <c r="A430" s="409">
        <v>421</v>
      </c>
      <c r="B430" s="414" t="s">
        <v>7</v>
      </c>
      <c r="C430" s="415" t="s">
        <v>932</v>
      </c>
      <c r="D430" s="411"/>
      <c r="E430" s="200"/>
    </row>
    <row r="431" spans="1:5" ht="21.95" customHeight="1">
      <c r="A431" s="409">
        <v>422</v>
      </c>
      <c r="B431" s="414" t="s">
        <v>548</v>
      </c>
      <c r="C431" s="415" t="s">
        <v>944</v>
      </c>
      <c r="D431" s="411"/>
      <c r="E431" s="200"/>
    </row>
    <row r="432" spans="1:5" ht="21.95" customHeight="1">
      <c r="A432" s="409">
        <v>423</v>
      </c>
      <c r="B432" s="414" t="s">
        <v>1300</v>
      </c>
      <c r="C432" s="415" t="s">
        <v>941</v>
      </c>
      <c r="D432" s="411"/>
      <c r="E432" s="200"/>
    </row>
    <row r="433" spans="1:5" ht="21.95" customHeight="1">
      <c r="A433" s="409">
        <v>424</v>
      </c>
      <c r="B433" s="414" t="s">
        <v>1305</v>
      </c>
      <c r="C433" s="415" t="s">
        <v>1092</v>
      </c>
      <c r="D433" s="411"/>
      <c r="E433" s="200"/>
    </row>
    <row r="434" spans="1:5" ht="21.95" customHeight="1">
      <c r="A434" s="409">
        <v>425</v>
      </c>
      <c r="B434" s="414" t="s">
        <v>10</v>
      </c>
      <c r="C434" s="415" t="s">
        <v>1140</v>
      </c>
      <c r="D434" s="411"/>
      <c r="E434" s="200"/>
    </row>
    <row r="435" spans="1:5" ht="21.95" customHeight="1">
      <c r="A435" s="409">
        <v>426</v>
      </c>
      <c r="B435" s="414" t="s">
        <v>412</v>
      </c>
      <c r="C435" s="415" t="s">
        <v>1110</v>
      </c>
      <c r="D435" s="411"/>
      <c r="E435" s="206"/>
    </row>
    <row r="436" spans="1:5" ht="21.95" customHeight="1">
      <c r="A436" s="409">
        <v>427</v>
      </c>
      <c r="B436" s="414" t="s">
        <v>541</v>
      </c>
      <c r="C436" s="415" t="s">
        <v>2014</v>
      </c>
      <c r="D436" s="411"/>
      <c r="E436" s="200"/>
    </row>
    <row r="437" spans="1:5" ht="21.95" customHeight="1">
      <c r="A437" s="409">
        <v>428</v>
      </c>
      <c r="B437" s="414" t="s">
        <v>504</v>
      </c>
      <c r="C437" s="415" t="s">
        <v>1077</v>
      </c>
      <c r="D437" s="411"/>
      <c r="E437" s="200"/>
    </row>
    <row r="438" spans="1:5" ht="21.95" customHeight="1">
      <c r="A438" s="409">
        <v>429</v>
      </c>
      <c r="B438" s="414" t="s">
        <v>542</v>
      </c>
      <c r="C438" s="415" t="s">
        <v>1050</v>
      </c>
      <c r="D438" s="411"/>
      <c r="E438" s="200"/>
    </row>
    <row r="439" spans="1:5" ht="21.95" customHeight="1">
      <c r="A439" s="409">
        <v>430</v>
      </c>
      <c r="B439" s="414" t="s">
        <v>499</v>
      </c>
      <c r="C439" s="415" t="s">
        <v>1054</v>
      </c>
      <c r="D439" s="411"/>
      <c r="E439" s="200"/>
    </row>
    <row r="440" spans="1:5" ht="21.95" customHeight="1">
      <c r="A440" s="409">
        <v>431</v>
      </c>
      <c r="B440" s="414" t="s">
        <v>500</v>
      </c>
      <c r="C440" s="415" t="s">
        <v>1059</v>
      </c>
      <c r="D440" s="411"/>
      <c r="E440" s="200"/>
    </row>
    <row r="441" spans="1:5" ht="21.95" customHeight="1">
      <c r="A441" s="409">
        <v>432</v>
      </c>
      <c r="B441" s="414" t="s">
        <v>501</v>
      </c>
      <c r="C441" s="415" t="s">
        <v>1069</v>
      </c>
      <c r="D441" s="411"/>
      <c r="E441" s="200"/>
    </row>
    <row r="442" spans="1:5" ht="21.95" customHeight="1">
      <c r="A442" s="409">
        <v>433</v>
      </c>
      <c r="B442" s="414" t="s">
        <v>502</v>
      </c>
      <c r="C442" s="415" t="s">
        <v>1070</v>
      </c>
      <c r="D442" s="411"/>
      <c r="E442" s="200"/>
    </row>
    <row r="443" spans="1:5" ht="21.95" customHeight="1">
      <c r="A443" s="409">
        <v>434</v>
      </c>
      <c r="B443" s="414" t="s">
        <v>503</v>
      </c>
      <c r="C443" s="415" t="s">
        <v>1071</v>
      </c>
      <c r="D443" s="411"/>
      <c r="E443" s="200"/>
    </row>
    <row r="444" spans="1:5" ht="21.95" customHeight="1">
      <c r="A444" s="409">
        <v>435</v>
      </c>
      <c r="B444" s="414" t="s">
        <v>498</v>
      </c>
      <c r="C444" s="415" t="s">
        <v>1156</v>
      </c>
      <c r="D444" s="411"/>
      <c r="E444" s="200"/>
    </row>
    <row r="445" spans="1:5" ht="21.95" customHeight="1">
      <c r="A445" s="409">
        <v>436</v>
      </c>
      <c r="B445" s="414" t="s">
        <v>107</v>
      </c>
      <c r="C445" s="415" t="s">
        <v>151</v>
      </c>
      <c r="D445" s="411"/>
      <c r="E445" s="200"/>
    </row>
    <row r="446" spans="1:5" ht="21.95" customHeight="1">
      <c r="A446" s="409">
        <v>437</v>
      </c>
      <c r="B446" s="414" t="s">
        <v>1425</v>
      </c>
      <c r="C446" s="415" t="s">
        <v>1426</v>
      </c>
      <c r="D446" s="411"/>
      <c r="E446" s="206"/>
    </row>
    <row r="447" spans="1:5" ht="21.95" customHeight="1">
      <c r="A447" s="409">
        <v>438</v>
      </c>
      <c r="B447" s="414" t="s">
        <v>1429</v>
      </c>
      <c r="C447" s="415" t="s">
        <v>1430</v>
      </c>
      <c r="D447" s="411"/>
      <c r="E447" s="200"/>
    </row>
    <row r="448" spans="1:5" ht="21.95" customHeight="1">
      <c r="A448" s="409">
        <v>439</v>
      </c>
      <c r="B448" s="414" t="s">
        <v>1404</v>
      </c>
      <c r="C448" s="415" t="s">
        <v>650</v>
      </c>
      <c r="D448" s="411"/>
      <c r="E448" s="200"/>
    </row>
    <row r="449" spans="1:5" ht="21.95" customHeight="1">
      <c r="A449" s="409">
        <v>440</v>
      </c>
      <c r="B449" s="414" t="s">
        <v>1428</v>
      </c>
      <c r="C449" s="415" t="s">
        <v>656</v>
      </c>
      <c r="D449" s="411"/>
      <c r="E449" s="200"/>
    </row>
    <row r="450" spans="1:5" ht="21.95" customHeight="1">
      <c r="A450" s="409">
        <v>441</v>
      </c>
      <c r="B450" s="414" t="s">
        <v>1431</v>
      </c>
      <c r="C450" s="415" t="s">
        <v>1433</v>
      </c>
      <c r="D450" s="411"/>
      <c r="E450" s="200"/>
    </row>
    <row r="451" spans="1:5" ht="21.95" customHeight="1">
      <c r="A451" s="409">
        <v>442</v>
      </c>
      <c r="B451" s="414" t="s">
        <v>286</v>
      </c>
      <c r="C451" s="415" t="s">
        <v>775</v>
      </c>
      <c r="D451" s="411"/>
      <c r="E451" s="200"/>
    </row>
    <row r="452" spans="1:5" ht="21.95" customHeight="1">
      <c r="A452" s="409">
        <v>443</v>
      </c>
      <c r="B452" s="414" t="s">
        <v>1211</v>
      </c>
      <c r="C452" s="415" t="s">
        <v>1212</v>
      </c>
      <c r="D452" s="411"/>
      <c r="E452" s="200"/>
    </row>
    <row r="453" spans="1:5" ht="21.95" customHeight="1">
      <c r="A453" s="409">
        <v>444</v>
      </c>
      <c r="B453" s="414" t="s">
        <v>1214</v>
      </c>
      <c r="C453" s="415" t="s">
        <v>1215</v>
      </c>
      <c r="D453" s="411"/>
      <c r="E453" s="200"/>
    </row>
    <row r="454" spans="1:5" ht="21.95" customHeight="1">
      <c r="A454" s="409">
        <v>445</v>
      </c>
      <c r="B454" s="414" t="s">
        <v>1216</v>
      </c>
      <c r="C454" s="415" t="s">
        <v>1217</v>
      </c>
      <c r="D454" s="411"/>
      <c r="E454" s="200"/>
    </row>
    <row r="455" spans="1:5" ht="21.95" customHeight="1">
      <c r="A455" s="409">
        <v>446</v>
      </c>
      <c r="B455" s="414" t="s">
        <v>1964</v>
      </c>
      <c r="C455" s="415" t="s">
        <v>177</v>
      </c>
      <c r="D455" s="411"/>
      <c r="E455" s="200"/>
    </row>
    <row r="456" spans="1:5" ht="21.95" customHeight="1">
      <c r="A456" s="409">
        <v>447</v>
      </c>
      <c r="B456" s="414" t="s">
        <v>686</v>
      </c>
      <c r="C456" s="415" t="s">
        <v>370</v>
      </c>
      <c r="D456" s="411"/>
      <c r="E456" s="206"/>
    </row>
    <row r="457" spans="1:5" ht="21.95" customHeight="1">
      <c r="A457" s="409">
        <v>448</v>
      </c>
      <c r="B457" s="414" t="s">
        <v>778</v>
      </c>
      <c r="C457" s="415" t="s">
        <v>777</v>
      </c>
      <c r="D457" s="411"/>
      <c r="E457" s="206"/>
    </row>
    <row r="458" spans="1:5" ht="21.95" customHeight="1">
      <c r="A458" s="409">
        <v>449</v>
      </c>
      <c r="B458" s="414" t="s">
        <v>1974</v>
      </c>
      <c r="C458" s="415" t="s">
        <v>1972</v>
      </c>
      <c r="D458" s="411"/>
      <c r="E458" s="206"/>
    </row>
    <row r="459" spans="1:5" ht="21.95" customHeight="1">
      <c r="A459" s="409">
        <v>450</v>
      </c>
      <c r="B459" s="414" t="s">
        <v>2031</v>
      </c>
      <c r="C459" s="415" t="s">
        <v>375</v>
      </c>
      <c r="D459" s="411"/>
      <c r="E459" s="206"/>
    </row>
    <row r="460" spans="1:5" ht="21.95" customHeight="1">
      <c r="A460" s="409">
        <v>451</v>
      </c>
      <c r="B460" s="414" t="s">
        <v>134</v>
      </c>
      <c r="C460" s="415" t="s">
        <v>374</v>
      </c>
      <c r="D460" s="411"/>
      <c r="E460" s="206"/>
    </row>
    <row r="461" spans="1:5" ht="21.95" customHeight="1">
      <c r="A461" s="409">
        <v>452</v>
      </c>
      <c r="B461" s="414" t="s">
        <v>2321</v>
      </c>
      <c r="C461" s="415" t="s">
        <v>2322</v>
      </c>
      <c r="D461" s="411"/>
      <c r="E461" s="206"/>
    </row>
    <row r="462" spans="1:5" ht="21.95" customHeight="1">
      <c r="A462" s="409">
        <v>453</v>
      </c>
      <c r="B462" s="414" t="s">
        <v>1646</v>
      </c>
      <c r="C462" s="415" t="s">
        <v>1973</v>
      </c>
      <c r="D462" s="411"/>
      <c r="E462" s="200"/>
    </row>
    <row r="463" spans="1:5" ht="21.95" customHeight="1">
      <c r="A463" s="409">
        <v>454</v>
      </c>
      <c r="B463" s="414" t="s">
        <v>130</v>
      </c>
      <c r="C463" s="415" t="s">
        <v>371</v>
      </c>
      <c r="D463" s="411"/>
      <c r="E463" s="200"/>
    </row>
    <row r="464" spans="1:5" ht="21.95" customHeight="1">
      <c r="A464" s="409">
        <v>455</v>
      </c>
      <c r="B464" s="414" t="s">
        <v>131</v>
      </c>
      <c r="C464" s="415" t="s">
        <v>372</v>
      </c>
      <c r="D464" s="411"/>
      <c r="E464" s="200"/>
    </row>
    <row r="465" spans="1:5" ht="21.95" customHeight="1">
      <c r="A465" s="409">
        <v>456</v>
      </c>
      <c r="B465" s="414" t="s">
        <v>132</v>
      </c>
      <c r="C465" s="415" t="s">
        <v>373</v>
      </c>
      <c r="D465" s="411"/>
      <c r="E465" s="200"/>
    </row>
    <row r="466" spans="1:5" ht="21.95" customHeight="1">
      <c r="A466" s="409">
        <v>457</v>
      </c>
      <c r="B466" s="414" t="s">
        <v>135</v>
      </c>
      <c r="C466" s="415" t="s">
        <v>376</v>
      </c>
      <c r="D466" s="411"/>
      <c r="E466" s="206"/>
    </row>
    <row r="467" spans="1:5" ht="21.95" customHeight="1">
      <c r="A467" s="409">
        <v>458</v>
      </c>
      <c r="B467" s="414" t="s">
        <v>137</v>
      </c>
      <c r="C467" s="415" t="s">
        <v>377</v>
      </c>
      <c r="D467" s="411"/>
      <c r="E467" s="200"/>
    </row>
    <row r="468" spans="1:5" ht="21.95" customHeight="1">
      <c r="A468" s="409">
        <v>459</v>
      </c>
      <c r="B468" s="414" t="s">
        <v>313</v>
      </c>
      <c r="C468" s="415" t="s">
        <v>379</v>
      </c>
      <c r="D468" s="411"/>
      <c r="E468" s="200"/>
    </row>
    <row r="469" spans="1:5" ht="21.95" customHeight="1">
      <c r="A469" s="409">
        <v>460</v>
      </c>
      <c r="B469" s="414" t="s">
        <v>139</v>
      </c>
      <c r="C469" s="415" t="s">
        <v>378</v>
      </c>
      <c r="D469" s="411"/>
      <c r="E469" s="206"/>
    </row>
    <row r="470" spans="1:5" ht="21.95" customHeight="1">
      <c r="A470" s="409">
        <v>461</v>
      </c>
      <c r="B470" s="414" t="s">
        <v>243</v>
      </c>
      <c r="C470" s="415" t="s">
        <v>380</v>
      </c>
      <c r="D470" s="411"/>
      <c r="E470" s="206"/>
    </row>
    <row r="471" spans="1:5" ht="21.95" customHeight="1">
      <c r="A471" s="409">
        <v>462</v>
      </c>
      <c r="B471" s="414" t="s">
        <v>1696</v>
      </c>
      <c r="C471" s="415" t="s">
        <v>1697</v>
      </c>
      <c r="D471" s="411"/>
      <c r="E471" s="206"/>
    </row>
    <row r="472" spans="1:5" ht="21.95" customHeight="1">
      <c r="A472" s="409">
        <v>463</v>
      </c>
      <c r="B472" s="414" t="s">
        <v>241</v>
      </c>
      <c r="C472" s="415" t="s">
        <v>242</v>
      </c>
      <c r="D472" s="411"/>
      <c r="E472" s="200"/>
    </row>
    <row r="473" spans="1:5" ht="21.95" customHeight="1">
      <c r="A473" s="409">
        <v>464</v>
      </c>
      <c r="B473" s="414" t="s">
        <v>1983</v>
      </c>
      <c r="C473" s="415" t="s">
        <v>1984</v>
      </c>
      <c r="D473" s="411"/>
      <c r="E473" s="200"/>
    </row>
    <row r="474" spans="1:5" ht="21.95" customHeight="1">
      <c r="A474" s="409">
        <v>465</v>
      </c>
      <c r="B474" s="414" t="s">
        <v>2004</v>
      </c>
      <c r="C474" s="415" t="s">
        <v>2005</v>
      </c>
      <c r="D474" s="411"/>
      <c r="E474" s="200"/>
    </row>
    <row r="475" spans="1:5" ht="21.95" customHeight="1">
      <c r="A475" s="409">
        <v>466</v>
      </c>
      <c r="B475" s="414" t="s">
        <v>1672</v>
      </c>
      <c r="C475" s="415" t="s">
        <v>1674</v>
      </c>
      <c r="D475" s="411"/>
      <c r="E475" s="206"/>
    </row>
    <row r="476" spans="1:5" ht="21.95" customHeight="1">
      <c r="A476" s="409">
        <v>467</v>
      </c>
      <c r="B476" s="414" t="s">
        <v>543</v>
      </c>
      <c r="C476" s="415" t="s">
        <v>1160</v>
      </c>
      <c r="D476" s="411"/>
      <c r="E476" s="206"/>
    </row>
    <row r="477" spans="1:5" ht="21.95" customHeight="1">
      <c r="A477" s="409">
        <v>468</v>
      </c>
      <c r="B477" s="414" t="s">
        <v>1343</v>
      </c>
      <c r="C477" s="415" t="s">
        <v>1150</v>
      </c>
      <c r="D477" s="411"/>
      <c r="E477" s="200"/>
    </row>
    <row r="478" spans="1:5" ht="21.95" customHeight="1">
      <c r="A478" s="409">
        <v>469</v>
      </c>
      <c r="B478" s="414" t="s">
        <v>1437</v>
      </c>
      <c r="C478" s="409" t="s">
        <v>2331</v>
      </c>
      <c r="D478" s="411"/>
      <c r="E478" s="200"/>
    </row>
    <row r="479" spans="1:5" ht="21.95" customHeight="1">
      <c r="A479" s="409">
        <v>470</v>
      </c>
      <c r="B479" s="414" t="s">
        <v>1450</v>
      </c>
      <c r="C479" s="416" t="s">
        <v>1698</v>
      </c>
      <c r="D479" s="411"/>
      <c r="E479" s="200"/>
    </row>
    <row r="480" spans="1:5" ht="21.95" customHeight="1">
      <c r="A480" s="409">
        <v>471</v>
      </c>
      <c r="B480" s="414" t="s">
        <v>1441</v>
      </c>
      <c r="C480" s="416" t="s">
        <v>1698</v>
      </c>
      <c r="D480" s="411"/>
      <c r="E480" s="206"/>
    </row>
    <row r="481" spans="1:5" ht="21.95" customHeight="1">
      <c r="A481" s="409">
        <v>472</v>
      </c>
      <c r="B481" s="414" t="s">
        <v>1460</v>
      </c>
      <c r="C481" s="416" t="s">
        <v>1698</v>
      </c>
      <c r="D481" s="411"/>
      <c r="E481" s="206"/>
    </row>
    <row r="482" spans="1:5" ht="21.95" customHeight="1">
      <c r="A482" s="409">
        <v>473</v>
      </c>
      <c r="B482" s="414" t="s">
        <v>1458</v>
      </c>
      <c r="C482" s="416" t="s">
        <v>1698</v>
      </c>
      <c r="D482" s="411"/>
      <c r="E482" s="206"/>
    </row>
    <row r="483" spans="1:5" ht="21.95" customHeight="1">
      <c r="A483" s="409">
        <v>474</v>
      </c>
      <c r="B483" s="414" t="s">
        <v>1464</v>
      </c>
      <c r="C483" s="416" t="s">
        <v>1698</v>
      </c>
      <c r="D483" s="411"/>
      <c r="E483" s="206"/>
    </row>
    <row r="484" spans="1:5" ht="21.95" customHeight="1">
      <c r="A484" s="409">
        <v>475</v>
      </c>
      <c r="B484" s="414" t="s">
        <v>1445</v>
      </c>
      <c r="C484" s="416" t="s">
        <v>1698</v>
      </c>
      <c r="D484" s="418"/>
      <c r="E484" s="206"/>
    </row>
    <row r="485" spans="1:5" ht="21.95" customHeight="1">
      <c r="A485" s="409">
        <v>476</v>
      </c>
      <c r="B485" s="414" t="s">
        <v>2018</v>
      </c>
      <c r="C485" s="416" t="s">
        <v>1698</v>
      </c>
      <c r="D485" s="418"/>
      <c r="E485" s="206"/>
    </row>
    <row r="486" spans="1:5" ht="21.95" customHeight="1">
      <c r="A486" s="409">
        <v>477</v>
      </c>
      <c r="B486" s="414" t="s">
        <v>1482</v>
      </c>
      <c r="C486" s="416" t="s">
        <v>1698</v>
      </c>
      <c r="D486" s="418"/>
      <c r="E486" s="206"/>
    </row>
    <row r="487" spans="1:5" ht="21.95" customHeight="1">
      <c r="A487" s="409">
        <v>478</v>
      </c>
      <c r="B487" s="414" t="s">
        <v>1452</v>
      </c>
      <c r="C487" s="416" t="s">
        <v>1698</v>
      </c>
      <c r="D487" s="418"/>
      <c r="E487" s="206"/>
    </row>
    <row r="488" spans="1:5" ht="21.95" customHeight="1">
      <c r="A488" s="409">
        <v>479</v>
      </c>
      <c r="B488" s="414" t="s">
        <v>1439</v>
      </c>
      <c r="C488" s="416" t="s">
        <v>1698</v>
      </c>
      <c r="D488" s="418"/>
      <c r="E488" s="206"/>
    </row>
    <row r="489" spans="1:5" ht="21.95" customHeight="1">
      <c r="A489" s="409">
        <v>480</v>
      </c>
      <c r="B489" s="414" t="s">
        <v>1462</v>
      </c>
      <c r="C489" s="416" t="s">
        <v>1698</v>
      </c>
      <c r="D489" s="411"/>
      <c r="E489" s="206"/>
    </row>
    <row r="490" spans="1:5" ht="21.95" customHeight="1">
      <c r="A490" s="409">
        <v>481</v>
      </c>
      <c r="B490" s="414" t="s">
        <v>1456</v>
      </c>
      <c r="C490" s="416" t="s">
        <v>1698</v>
      </c>
      <c r="D490" s="411"/>
      <c r="E490" s="200"/>
    </row>
    <row r="491" spans="1:5" ht="21.95" customHeight="1">
      <c r="A491" s="409">
        <v>482</v>
      </c>
      <c r="B491" s="414" t="s">
        <v>1468</v>
      </c>
      <c r="C491" s="416" t="s">
        <v>1698</v>
      </c>
      <c r="D491" s="411"/>
      <c r="E491" s="200"/>
    </row>
    <row r="492" spans="1:5" ht="21.95" customHeight="1">
      <c r="A492" s="409">
        <v>483</v>
      </c>
      <c r="B492" s="414" t="s">
        <v>1466</v>
      </c>
      <c r="C492" s="416" t="s">
        <v>1698</v>
      </c>
      <c r="D492" s="411"/>
      <c r="E492" s="206"/>
    </row>
    <row r="493" spans="1:5" ht="21.95" customHeight="1">
      <c r="A493" s="409">
        <v>484</v>
      </c>
      <c r="B493" s="414" t="s">
        <v>1478</v>
      </c>
      <c r="C493" s="416" t="s">
        <v>1698</v>
      </c>
      <c r="D493" s="411"/>
      <c r="E493" s="206"/>
    </row>
    <row r="494" spans="1:5" ht="21.95" customHeight="1">
      <c r="A494" s="409">
        <v>485</v>
      </c>
      <c r="B494" s="414" t="s">
        <v>1609</v>
      </c>
      <c r="C494" s="416" t="s">
        <v>1698</v>
      </c>
      <c r="D494" s="411"/>
      <c r="E494" s="206"/>
    </row>
    <row r="495" spans="1:5" ht="21.95" customHeight="1">
      <c r="A495" s="409">
        <v>486</v>
      </c>
      <c r="B495" s="414" t="s">
        <v>44</v>
      </c>
      <c r="C495" s="416" t="s">
        <v>1698</v>
      </c>
      <c r="D495" s="411"/>
      <c r="E495" s="200"/>
    </row>
    <row r="496" spans="1:5" ht="21.95" customHeight="1">
      <c r="A496" s="409">
        <v>487</v>
      </c>
      <c r="B496" s="414" t="s">
        <v>46</v>
      </c>
      <c r="C496" s="416" t="s">
        <v>1698</v>
      </c>
      <c r="D496" s="411"/>
      <c r="E496" s="200"/>
    </row>
    <row r="497" spans="1:5" ht="21.95" customHeight="1">
      <c r="A497" s="409">
        <v>488</v>
      </c>
      <c r="B497" s="414" t="s">
        <v>47</v>
      </c>
      <c r="C497" s="416" t="s">
        <v>1698</v>
      </c>
      <c r="D497" s="411"/>
      <c r="E497" s="200"/>
    </row>
    <row r="498" spans="1:5" ht="21.95" customHeight="1">
      <c r="A498" s="409">
        <v>489</v>
      </c>
      <c r="B498" s="414" t="s">
        <v>48</v>
      </c>
      <c r="C498" s="416" t="s">
        <v>1698</v>
      </c>
      <c r="D498" s="411"/>
      <c r="E498" s="206"/>
    </row>
    <row r="499" spans="1:5" ht="21.95" customHeight="1">
      <c r="A499" s="409">
        <v>490</v>
      </c>
      <c r="B499" s="414" t="s">
        <v>49</v>
      </c>
      <c r="C499" s="416" t="s">
        <v>1698</v>
      </c>
      <c r="D499" s="411"/>
      <c r="E499" s="206"/>
    </row>
    <row r="500" spans="1:5" ht="21.95" customHeight="1">
      <c r="A500" s="409">
        <v>491</v>
      </c>
      <c r="B500" s="414" t="s">
        <v>51</v>
      </c>
      <c r="C500" s="416" t="s">
        <v>1698</v>
      </c>
      <c r="D500" s="411"/>
      <c r="E500" s="206"/>
    </row>
    <row r="501" spans="1:5" ht="21.95" customHeight="1">
      <c r="A501" s="409">
        <v>492</v>
      </c>
      <c r="B501" s="414" t="s">
        <v>52</v>
      </c>
      <c r="C501" s="416" t="s">
        <v>1698</v>
      </c>
      <c r="D501" s="411"/>
      <c r="E501" s="206"/>
    </row>
    <row r="502" spans="1:5" ht="21.95" customHeight="1">
      <c r="A502" s="409">
        <v>493</v>
      </c>
      <c r="B502" s="414" t="s">
        <v>53</v>
      </c>
      <c r="C502" s="416" t="s">
        <v>1698</v>
      </c>
      <c r="D502" s="418"/>
      <c r="E502" s="206"/>
    </row>
    <row r="503" spans="1:5" ht="21.95" customHeight="1">
      <c r="A503" s="409">
        <v>494</v>
      </c>
      <c r="B503" s="414" t="s">
        <v>54</v>
      </c>
      <c r="C503" s="416" t="s">
        <v>1698</v>
      </c>
      <c r="D503" s="418"/>
      <c r="E503" s="206"/>
    </row>
    <row r="504" spans="1:5" ht="21.95" customHeight="1">
      <c r="A504" s="409">
        <v>495</v>
      </c>
      <c r="B504" s="414" t="s">
        <v>357</v>
      </c>
      <c r="C504" s="416" t="s">
        <v>1698</v>
      </c>
      <c r="D504" s="418"/>
      <c r="E504" s="206"/>
    </row>
    <row r="505" spans="1:5" ht="21.95" customHeight="1">
      <c r="A505" s="409">
        <v>496</v>
      </c>
      <c r="B505" s="414" t="s">
        <v>55</v>
      </c>
      <c r="C505" s="416" t="s">
        <v>1698</v>
      </c>
      <c r="D505" s="411"/>
      <c r="E505" s="200"/>
    </row>
    <row r="506" spans="1:5" ht="21.95" customHeight="1">
      <c r="A506" s="409">
        <v>497</v>
      </c>
      <c r="B506" s="414" t="s">
        <v>56</v>
      </c>
      <c r="C506" s="416" t="s">
        <v>1698</v>
      </c>
      <c r="D506" s="411"/>
      <c r="E506" s="200"/>
    </row>
    <row r="507" spans="1:5" ht="21.95" customHeight="1">
      <c r="A507" s="409">
        <v>498</v>
      </c>
      <c r="B507" s="414" t="s">
        <v>1474</v>
      </c>
      <c r="C507" s="416" t="s">
        <v>1698</v>
      </c>
      <c r="D507" s="411"/>
      <c r="E507" s="200"/>
    </row>
    <row r="508" spans="1:5" ht="21.95" customHeight="1">
      <c r="A508" s="409">
        <v>499</v>
      </c>
      <c r="B508" s="414" t="s">
        <v>1470</v>
      </c>
      <c r="C508" s="416" t="s">
        <v>1698</v>
      </c>
      <c r="D508" s="411"/>
      <c r="E508" s="200"/>
    </row>
    <row r="509" spans="1:5" ht="21.95" customHeight="1">
      <c r="A509" s="409">
        <v>500</v>
      </c>
      <c r="B509" s="414" t="s">
        <v>1480</v>
      </c>
      <c r="C509" s="416" t="s">
        <v>1698</v>
      </c>
      <c r="D509" s="411"/>
      <c r="E509" s="200"/>
    </row>
    <row r="510" spans="1:5" ht="21.95" customHeight="1">
      <c r="A510" s="409">
        <v>501</v>
      </c>
      <c r="B510" s="414" t="s">
        <v>1484</v>
      </c>
      <c r="C510" s="416" t="s">
        <v>1698</v>
      </c>
      <c r="D510" s="411"/>
      <c r="E510" s="200"/>
    </row>
    <row r="511" spans="1:5" ht="21.95" customHeight="1">
      <c r="A511" s="409">
        <v>502</v>
      </c>
      <c r="B511" s="414" t="s">
        <v>1476</v>
      </c>
      <c r="C511" s="416" t="s">
        <v>1698</v>
      </c>
      <c r="D511" s="411"/>
      <c r="E511" s="200"/>
    </row>
    <row r="512" spans="1:5" ht="21.95" customHeight="1">
      <c r="A512" s="409">
        <v>503</v>
      </c>
      <c r="B512" s="414" t="s">
        <v>1989</v>
      </c>
      <c r="C512" s="416" t="s">
        <v>1698</v>
      </c>
      <c r="D512" s="411"/>
      <c r="E512" s="200"/>
    </row>
    <row r="513" spans="1:5" ht="21.95" customHeight="1">
      <c r="A513" s="409">
        <v>504</v>
      </c>
      <c r="B513" s="414" t="s">
        <v>1897</v>
      </c>
      <c r="C513" s="416" t="s">
        <v>1698</v>
      </c>
      <c r="D513" s="411"/>
      <c r="E513" s="200"/>
    </row>
    <row r="514" spans="1:5" ht="21.95" customHeight="1">
      <c r="A514" s="409">
        <v>505</v>
      </c>
      <c r="B514" s="414" t="s">
        <v>1792</v>
      </c>
      <c r="C514" s="416" t="s">
        <v>1698</v>
      </c>
      <c r="D514" s="418"/>
      <c r="E514" s="200"/>
    </row>
    <row r="515" spans="1:5" ht="21.95" customHeight="1">
      <c r="A515" s="409">
        <v>506</v>
      </c>
      <c r="B515" s="414" t="s">
        <v>1794</v>
      </c>
      <c r="C515" s="416" t="s">
        <v>1698</v>
      </c>
      <c r="D515" s="411"/>
      <c r="E515" s="200"/>
    </row>
    <row r="516" spans="1:5" ht="21.95" customHeight="1">
      <c r="A516" s="409">
        <v>507</v>
      </c>
      <c r="B516" s="414" t="s">
        <v>1797</v>
      </c>
      <c r="C516" s="416" t="s">
        <v>1698</v>
      </c>
      <c r="D516" s="411"/>
      <c r="E516" s="200"/>
    </row>
    <row r="517" spans="1:5" ht="21.95" customHeight="1">
      <c r="A517" s="409">
        <v>508</v>
      </c>
      <c r="B517" s="414" t="s">
        <v>1798</v>
      </c>
      <c r="C517" s="416" t="s">
        <v>1698</v>
      </c>
      <c r="D517" s="411"/>
      <c r="E517" s="200"/>
    </row>
    <row r="518" spans="1:5" ht="21.95" customHeight="1">
      <c r="A518" s="409">
        <v>509</v>
      </c>
      <c r="B518" s="414" t="s">
        <v>1800</v>
      </c>
      <c r="C518" s="416" t="s">
        <v>1698</v>
      </c>
      <c r="D518" s="418"/>
      <c r="E518" s="200"/>
    </row>
    <row r="519" spans="1:5" ht="21.95" customHeight="1">
      <c r="A519" s="409">
        <v>510</v>
      </c>
      <c r="B519" s="414" t="s">
        <v>1803</v>
      </c>
      <c r="C519" s="416" t="s">
        <v>1698</v>
      </c>
      <c r="D519" s="418"/>
      <c r="E519" s="200"/>
    </row>
    <row r="520" spans="1:5" ht="21.95" customHeight="1">
      <c r="A520" s="409">
        <v>511</v>
      </c>
      <c r="B520" s="414" t="s">
        <v>1805</v>
      </c>
      <c r="C520" s="416" t="s">
        <v>1698</v>
      </c>
      <c r="D520" s="411"/>
      <c r="E520" s="200"/>
    </row>
    <row r="521" spans="1:5" ht="21.95" customHeight="1">
      <c r="A521" s="409">
        <v>512</v>
      </c>
      <c r="B521" s="414" t="s">
        <v>1815</v>
      </c>
      <c r="C521" s="416" t="s">
        <v>1698</v>
      </c>
      <c r="D521" s="411"/>
      <c r="E521" s="200"/>
    </row>
    <row r="522" spans="1:5" ht="21.95" customHeight="1">
      <c r="A522" s="409">
        <v>513</v>
      </c>
      <c r="B522" s="414" t="s">
        <v>1813</v>
      </c>
      <c r="C522" s="416" t="s">
        <v>1698</v>
      </c>
      <c r="D522" s="418"/>
      <c r="E522" s="200"/>
    </row>
    <row r="523" spans="1:5" ht="21.95" customHeight="1">
      <c r="A523" s="409">
        <v>514</v>
      </c>
      <c r="B523" s="414" t="s">
        <v>1812</v>
      </c>
      <c r="C523" s="416" t="s">
        <v>1698</v>
      </c>
      <c r="D523" s="418"/>
      <c r="E523" s="200"/>
    </row>
    <row r="524" spans="1:5" ht="21.95" customHeight="1">
      <c r="A524" s="409">
        <v>515</v>
      </c>
      <c r="B524" s="414" t="s">
        <v>1827</v>
      </c>
      <c r="C524" s="416" t="s">
        <v>1698</v>
      </c>
      <c r="D524" s="418"/>
      <c r="E524" s="200"/>
    </row>
    <row r="525" spans="1:5" ht="21.95" customHeight="1">
      <c r="A525" s="409">
        <v>516</v>
      </c>
      <c r="B525" s="414" t="s">
        <v>1829</v>
      </c>
      <c r="C525" s="416" t="s">
        <v>1698</v>
      </c>
      <c r="D525" s="411"/>
      <c r="E525" s="200"/>
    </row>
    <row r="526" spans="1:5" ht="21.95" customHeight="1">
      <c r="A526" s="409">
        <v>517</v>
      </c>
      <c r="B526" s="414" t="s">
        <v>1904</v>
      </c>
      <c r="C526" s="416" t="s">
        <v>1698</v>
      </c>
      <c r="D526" s="411"/>
      <c r="E526" s="200"/>
    </row>
    <row r="527" spans="1:5" ht="21.95" customHeight="1">
      <c r="A527" s="409">
        <v>518</v>
      </c>
      <c r="B527" s="414" t="s">
        <v>1861</v>
      </c>
      <c r="C527" s="416" t="s">
        <v>1698</v>
      </c>
      <c r="D527" s="418"/>
      <c r="E527" s="200"/>
    </row>
    <row r="528" spans="1:5" ht="21.95" customHeight="1">
      <c r="A528" s="409">
        <v>519</v>
      </c>
      <c r="B528" s="414" t="s">
        <v>1863</v>
      </c>
      <c r="C528" s="416" t="s">
        <v>1698</v>
      </c>
      <c r="D528" s="411"/>
      <c r="E528" s="200"/>
    </row>
    <row r="529" spans="1:5" ht="21.95" customHeight="1">
      <c r="A529" s="409">
        <v>520</v>
      </c>
      <c r="B529" s="414" t="s">
        <v>1865</v>
      </c>
      <c r="C529" s="416" t="s">
        <v>1698</v>
      </c>
      <c r="D529" s="411"/>
      <c r="E529" s="200"/>
    </row>
    <row r="530" spans="1:5" ht="21.95" customHeight="1">
      <c r="A530" s="409">
        <v>521</v>
      </c>
      <c r="B530" s="414" t="s">
        <v>1867</v>
      </c>
      <c r="C530" s="416" t="s">
        <v>1698</v>
      </c>
      <c r="D530" s="418"/>
      <c r="E530" s="200"/>
    </row>
    <row r="531" spans="1:5" ht="21.95" customHeight="1">
      <c r="A531" s="409">
        <v>522</v>
      </c>
      <c r="B531" s="414" t="s">
        <v>1869</v>
      </c>
      <c r="C531" s="416" t="s">
        <v>1698</v>
      </c>
      <c r="D531" s="411"/>
      <c r="E531" s="200"/>
    </row>
    <row r="532" spans="1:5" ht="21.95" customHeight="1">
      <c r="A532" s="409"/>
      <c r="B532" s="414"/>
      <c r="C532" s="416"/>
      <c r="D532" s="411"/>
      <c r="E532" s="200"/>
    </row>
    <row r="533" spans="1:5" ht="21.95" customHeight="1">
      <c r="A533" s="409"/>
      <c r="B533" s="414"/>
      <c r="C533" s="416"/>
      <c r="D533" s="411"/>
      <c r="E533" s="200"/>
    </row>
    <row r="534" spans="1:5" ht="21.95" customHeight="1">
      <c r="A534" s="409"/>
      <c r="B534" s="414"/>
      <c r="C534" s="416"/>
      <c r="D534" s="411"/>
      <c r="E534" s="200"/>
    </row>
    <row r="535" spans="1:5" ht="21.95" customHeight="1">
      <c r="A535" s="409"/>
      <c r="B535" s="414"/>
      <c r="C535" s="416"/>
      <c r="D535" s="411"/>
      <c r="E535" s="200"/>
    </row>
    <row r="536" spans="1:5" ht="21.95" customHeight="1">
      <c r="A536" s="409"/>
      <c r="B536" s="414"/>
      <c r="C536" s="416"/>
      <c r="D536" s="411"/>
      <c r="E536" s="200"/>
    </row>
    <row r="537" spans="1:5" ht="21.95" customHeight="1">
      <c r="A537" s="409"/>
      <c r="B537" s="414"/>
      <c r="C537" s="416"/>
      <c r="D537" s="411"/>
      <c r="E537" s="200"/>
    </row>
    <row r="538" spans="1:5" ht="21.95" customHeight="1">
      <c r="A538" s="419"/>
      <c r="B538" s="420"/>
      <c r="C538" s="421"/>
      <c r="D538" s="411"/>
      <c r="E538" s="200"/>
    </row>
    <row r="539" spans="1:5" ht="21.95" customHeight="1" thickBot="1">
      <c r="A539" s="422"/>
      <c r="B539" s="423"/>
      <c r="C539" s="424"/>
      <c r="D539" s="425"/>
      <c r="E539" s="200"/>
    </row>
    <row r="540" spans="1:5" ht="13.5" thickTop="1"/>
  </sheetData>
  <mergeCells count="8">
    <mergeCell ref="C6:C7"/>
    <mergeCell ref="D6:D7"/>
    <mergeCell ref="A1:D1"/>
    <mergeCell ref="A2:D2"/>
    <mergeCell ref="A3:D3"/>
    <mergeCell ref="A4:D4"/>
    <mergeCell ref="A6:A7"/>
    <mergeCell ref="B6:B7"/>
  </mergeCells>
  <pageMargins left="0.82677165354330717" right="0.55118110236220474" top="0.74803149606299213" bottom="0.74803149606299213" header="0.31496062992125984" footer="0.31496062992125984"/>
  <pageSetup paperSize="25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7"/>
  <sheetViews>
    <sheetView topLeftCell="A86" workbookViewId="0">
      <selection activeCell="E98" sqref="E98"/>
    </sheetView>
  </sheetViews>
  <sheetFormatPr defaultRowHeight="12.75"/>
  <cols>
    <col min="1" max="1" width="4.42578125" customWidth="1"/>
    <col min="2" max="2" width="44.42578125" customWidth="1"/>
    <col min="3" max="3" width="4.85546875" customWidth="1"/>
    <col min="4" max="4" width="4.7109375" customWidth="1"/>
    <col min="5" max="5" width="22.5703125" customWidth="1"/>
    <col min="6" max="6" width="4.85546875" customWidth="1"/>
    <col min="7" max="7" width="11.140625" customWidth="1"/>
  </cols>
  <sheetData>
    <row r="1" spans="1:7" ht="15">
      <c r="A1" s="536" t="s">
        <v>1333</v>
      </c>
      <c r="B1" s="536"/>
      <c r="C1" s="536"/>
      <c r="D1" s="536"/>
      <c r="E1" s="536"/>
      <c r="F1" s="536"/>
      <c r="G1" s="536"/>
    </row>
    <row r="2" spans="1:7" ht="15">
      <c r="A2" s="536" t="s">
        <v>566</v>
      </c>
      <c r="B2" s="536"/>
      <c r="C2" s="536"/>
      <c r="D2" s="536"/>
      <c r="E2" s="536"/>
      <c r="F2" s="536"/>
      <c r="G2" s="536"/>
    </row>
    <row r="3" spans="1:7" ht="15">
      <c r="A3" s="536" t="s">
        <v>2536</v>
      </c>
      <c r="B3" s="536"/>
      <c r="C3" s="536"/>
      <c r="D3" s="536"/>
      <c r="E3" s="536"/>
      <c r="F3" s="536"/>
      <c r="G3" s="536"/>
    </row>
    <row r="4" spans="1:7" ht="15">
      <c r="A4" s="536" t="s">
        <v>2539</v>
      </c>
      <c r="B4" s="536"/>
      <c r="C4" s="536"/>
      <c r="D4" s="536"/>
      <c r="E4" s="536"/>
      <c r="F4" s="536"/>
      <c r="G4" s="536"/>
    </row>
    <row r="5" spans="1:7">
      <c r="A5" s="73"/>
      <c r="B5" s="73"/>
      <c r="C5" s="73"/>
      <c r="D5" s="73"/>
      <c r="E5" s="73"/>
      <c r="F5" s="73"/>
      <c r="G5" s="73"/>
    </row>
    <row r="6" spans="1:7">
      <c r="A6" s="530" t="s">
        <v>637</v>
      </c>
      <c r="B6" s="530" t="s">
        <v>636</v>
      </c>
      <c r="C6" s="534" t="s">
        <v>402</v>
      </c>
      <c r="D6" s="535"/>
      <c r="E6" s="606" t="s">
        <v>2055</v>
      </c>
      <c r="F6" s="613" t="s">
        <v>2537</v>
      </c>
      <c r="G6" s="530" t="s">
        <v>2538</v>
      </c>
    </row>
    <row r="7" spans="1:7">
      <c r="A7" s="531"/>
      <c r="B7" s="531"/>
      <c r="C7" s="495" t="s">
        <v>403</v>
      </c>
      <c r="D7" s="495" t="s">
        <v>404</v>
      </c>
      <c r="E7" s="531"/>
      <c r="F7" s="614"/>
      <c r="G7" s="531"/>
    </row>
    <row r="8" spans="1:7" ht="15" customHeight="1">
      <c r="A8" s="498">
        <v>1</v>
      </c>
      <c r="B8" s="498" t="s">
        <v>2056</v>
      </c>
      <c r="C8" s="499"/>
      <c r="D8" s="499">
        <v>1</v>
      </c>
      <c r="E8" s="500" t="s">
        <v>2057</v>
      </c>
      <c r="F8" s="438" t="s">
        <v>1242</v>
      </c>
      <c r="G8" s="501">
        <v>1</v>
      </c>
    </row>
    <row r="9" spans="1:7" ht="15" customHeight="1">
      <c r="A9" s="498">
        <v>2</v>
      </c>
      <c r="B9" s="488" t="s">
        <v>2059</v>
      </c>
      <c r="C9" s="438">
        <v>1</v>
      </c>
      <c r="D9" s="438"/>
      <c r="E9" s="489" t="s">
        <v>2060</v>
      </c>
      <c r="F9" s="438" t="s">
        <v>1242</v>
      </c>
      <c r="G9" s="501">
        <v>1</v>
      </c>
    </row>
    <row r="10" spans="1:7" ht="15" customHeight="1">
      <c r="A10" s="498">
        <v>3</v>
      </c>
      <c r="B10" s="488" t="s">
        <v>2061</v>
      </c>
      <c r="C10" s="438"/>
      <c r="D10" s="438">
        <v>1</v>
      </c>
      <c r="E10" s="489" t="s">
        <v>2062</v>
      </c>
      <c r="F10" s="438" t="s">
        <v>1242</v>
      </c>
      <c r="G10" s="501">
        <v>1</v>
      </c>
    </row>
    <row r="11" spans="1:7" ht="15" customHeight="1">
      <c r="A11" s="498">
        <v>4</v>
      </c>
      <c r="B11" s="502" t="s">
        <v>2063</v>
      </c>
      <c r="C11" s="438"/>
      <c r="D11" s="438">
        <v>1</v>
      </c>
      <c r="E11" s="489" t="s">
        <v>2064</v>
      </c>
      <c r="F11" s="438" t="s">
        <v>1242</v>
      </c>
      <c r="G11" s="501"/>
    </row>
    <row r="12" spans="1:7" ht="15" customHeight="1">
      <c r="A12" s="498">
        <v>5</v>
      </c>
      <c r="B12" s="488" t="s">
        <v>2065</v>
      </c>
      <c r="C12" s="438"/>
      <c r="D12" s="438">
        <v>1</v>
      </c>
      <c r="E12" s="489" t="s">
        <v>2066</v>
      </c>
      <c r="F12" s="438" t="s">
        <v>1242</v>
      </c>
      <c r="G12" s="501"/>
    </row>
    <row r="13" spans="1:7" ht="15" customHeight="1">
      <c r="A13" s="498">
        <v>6</v>
      </c>
      <c r="B13" s="488" t="s">
        <v>2067</v>
      </c>
      <c r="C13" s="438"/>
      <c r="D13" s="438">
        <v>1</v>
      </c>
      <c r="E13" s="489" t="s">
        <v>2068</v>
      </c>
      <c r="F13" s="438" t="s">
        <v>1242</v>
      </c>
      <c r="G13" s="501"/>
    </row>
    <row r="14" spans="1:7" ht="15" customHeight="1">
      <c r="A14" s="498">
        <v>7</v>
      </c>
      <c r="B14" s="502" t="s">
        <v>2183</v>
      </c>
      <c r="C14" s="438"/>
      <c r="D14" s="438">
        <v>1</v>
      </c>
      <c r="E14" s="489" t="s">
        <v>2184</v>
      </c>
      <c r="F14" s="438" t="s">
        <v>1252</v>
      </c>
      <c r="G14" s="501"/>
    </row>
    <row r="15" spans="1:7" ht="15" customHeight="1">
      <c r="A15" s="498">
        <v>8</v>
      </c>
      <c r="B15" s="502" t="s">
        <v>2185</v>
      </c>
      <c r="C15" s="438"/>
      <c r="D15" s="438">
        <v>1</v>
      </c>
      <c r="E15" s="489" t="s">
        <v>2290</v>
      </c>
      <c r="F15" s="438" t="s">
        <v>1252</v>
      </c>
      <c r="G15" s="501"/>
    </row>
    <row r="16" spans="1:7" ht="15" customHeight="1">
      <c r="A16" s="498">
        <v>9</v>
      </c>
      <c r="B16" s="502" t="s">
        <v>2186</v>
      </c>
      <c r="C16" s="438"/>
      <c r="D16" s="438">
        <v>1</v>
      </c>
      <c r="E16" s="489" t="s">
        <v>2187</v>
      </c>
      <c r="F16" s="438" t="s">
        <v>1252</v>
      </c>
      <c r="G16" s="501"/>
    </row>
    <row r="17" spans="1:7" ht="15" customHeight="1">
      <c r="A17" s="498">
        <v>10</v>
      </c>
      <c r="B17" s="502" t="s">
        <v>2188</v>
      </c>
      <c r="C17" s="438">
        <v>1</v>
      </c>
      <c r="D17" s="438"/>
      <c r="E17" s="489" t="s">
        <v>2189</v>
      </c>
      <c r="F17" s="438" t="s">
        <v>1252</v>
      </c>
      <c r="G17" s="501"/>
    </row>
    <row r="18" spans="1:7" ht="15" customHeight="1">
      <c r="A18" s="498">
        <v>11</v>
      </c>
      <c r="B18" s="488" t="s">
        <v>2247</v>
      </c>
      <c r="C18" s="452"/>
      <c r="D18" s="452">
        <v>1</v>
      </c>
      <c r="E18" s="503" t="s">
        <v>2248</v>
      </c>
      <c r="F18" s="438" t="s">
        <v>1242</v>
      </c>
      <c r="G18" s="501"/>
    </row>
    <row r="19" spans="1:7" ht="15" customHeight="1">
      <c r="A19" s="498">
        <v>12</v>
      </c>
      <c r="B19" s="488" t="s">
        <v>2253</v>
      </c>
      <c r="C19" s="452"/>
      <c r="D19" s="452">
        <v>1</v>
      </c>
      <c r="E19" s="503" t="s">
        <v>2254</v>
      </c>
      <c r="F19" s="438" t="s">
        <v>1242</v>
      </c>
      <c r="G19" s="501"/>
    </row>
    <row r="20" spans="1:7" ht="15" customHeight="1">
      <c r="A20" s="498">
        <v>13</v>
      </c>
      <c r="B20" s="502" t="s">
        <v>2228</v>
      </c>
      <c r="C20" s="452"/>
      <c r="D20" s="452">
        <v>1</v>
      </c>
      <c r="E20" s="503" t="s">
        <v>2229</v>
      </c>
      <c r="F20" s="452" t="s">
        <v>1252</v>
      </c>
      <c r="G20" s="501"/>
    </row>
    <row r="21" spans="1:7" ht="15" customHeight="1">
      <c r="A21" s="498">
        <v>14</v>
      </c>
      <c r="B21" s="502" t="s">
        <v>2223</v>
      </c>
      <c r="C21" s="452"/>
      <c r="D21" s="452">
        <v>1</v>
      </c>
      <c r="E21" s="503" t="s">
        <v>2224</v>
      </c>
      <c r="F21" s="452" t="s">
        <v>1252</v>
      </c>
      <c r="G21" s="501"/>
    </row>
    <row r="22" spans="1:7" ht="15" customHeight="1">
      <c r="A22" s="498">
        <v>15</v>
      </c>
      <c r="B22" s="502" t="s">
        <v>2235</v>
      </c>
      <c r="C22" s="452"/>
      <c r="D22" s="452">
        <v>1</v>
      </c>
      <c r="E22" s="503" t="s">
        <v>2236</v>
      </c>
      <c r="F22" s="452" t="s">
        <v>1252</v>
      </c>
      <c r="G22" s="501"/>
    </row>
    <row r="23" spans="1:7" ht="15" customHeight="1">
      <c r="A23" s="498">
        <v>16</v>
      </c>
      <c r="B23" s="502" t="s">
        <v>2242</v>
      </c>
      <c r="C23" s="452">
        <v>1</v>
      </c>
      <c r="D23" s="452"/>
      <c r="E23" s="503" t="s">
        <v>2243</v>
      </c>
      <c r="F23" s="452" t="s">
        <v>1252</v>
      </c>
      <c r="G23" s="501"/>
    </row>
    <row r="24" spans="1:7" ht="15" customHeight="1">
      <c r="A24" s="498">
        <v>17</v>
      </c>
      <c r="B24" s="502" t="s">
        <v>2244</v>
      </c>
      <c r="C24" s="452">
        <v>1</v>
      </c>
      <c r="D24" s="452"/>
      <c r="E24" s="503" t="s">
        <v>2245</v>
      </c>
      <c r="F24" s="452" t="s">
        <v>1252</v>
      </c>
      <c r="G24" s="501"/>
    </row>
    <row r="25" spans="1:7" ht="15" customHeight="1">
      <c r="A25" s="498">
        <v>18</v>
      </c>
      <c r="B25" s="502" t="s">
        <v>2262</v>
      </c>
      <c r="C25" s="452"/>
      <c r="D25" s="452">
        <v>1</v>
      </c>
      <c r="E25" s="503" t="s">
        <v>2263</v>
      </c>
      <c r="F25" s="452" t="s">
        <v>1252</v>
      </c>
      <c r="G25" s="501"/>
    </row>
    <row r="26" spans="1:7" ht="15" customHeight="1">
      <c r="A26" s="498">
        <v>19</v>
      </c>
      <c r="B26" s="502" t="s">
        <v>2265</v>
      </c>
      <c r="C26" s="452">
        <v>1</v>
      </c>
      <c r="D26" s="452"/>
      <c r="E26" s="503" t="s">
        <v>2266</v>
      </c>
      <c r="F26" s="452" t="s">
        <v>1252</v>
      </c>
      <c r="G26" s="501"/>
    </row>
    <row r="27" spans="1:7" ht="15" customHeight="1">
      <c r="A27" s="498">
        <v>20</v>
      </c>
      <c r="B27" s="502" t="s">
        <v>2257</v>
      </c>
      <c r="C27" s="452"/>
      <c r="D27" s="452">
        <v>1</v>
      </c>
      <c r="E27" s="503" t="s">
        <v>2258</v>
      </c>
      <c r="F27" s="452" t="s">
        <v>1252</v>
      </c>
      <c r="G27" s="501"/>
    </row>
    <row r="28" spans="1:7" ht="15" customHeight="1">
      <c r="A28" s="498">
        <v>21</v>
      </c>
      <c r="B28" s="502" t="s">
        <v>2259</v>
      </c>
      <c r="C28" s="452"/>
      <c r="D28" s="452">
        <v>1</v>
      </c>
      <c r="E28" s="503" t="s">
        <v>2260</v>
      </c>
      <c r="F28" s="452" t="s">
        <v>1252</v>
      </c>
      <c r="G28" s="501"/>
    </row>
    <row r="29" spans="1:7" ht="15" customHeight="1">
      <c r="A29" s="498">
        <v>22</v>
      </c>
      <c r="B29" s="502" t="s">
        <v>2076</v>
      </c>
      <c r="C29" s="452"/>
      <c r="D29" s="452">
        <v>1</v>
      </c>
      <c r="E29" s="503" t="s">
        <v>2077</v>
      </c>
      <c r="F29" s="452" t="s">
        <v>1317</v>
      </c>
      <c r="G29" s="501"/>
    </row>
    <row r="30" spans="1:7" ht="15" customHeight="1">
      <c r="A30" s="498">
        <v>23</v>
      </c>
      <c r="B30" s="502" t="s">
        <v>2078</v>
      </c>
      <c r="C30" s="452"/>
      <c r="D30" s="452">
        <v>1</v>
      </c>
      <c r="E30" s="503" t="s">
        <v>2079</v>
      </c>
      <c r="F30" s="452" t="s">
        <v>1317</v>
      </c>
      <c r="G30" s="501"/>
    </row>
    <row r="31" spans="1:7" ht="15" customHeight="1">
      <c r="A31" s="498">
        <v>24</v>
      </c>
      <c r="B31" s="502" t="s">
        <v>2080</v>
      </c>
      <c r="C31" s="452"/>
      <c r="D31" s="452">
        <v>1</v>
      </c>
      <c r="E31" s="503" t="s">
        <v>2081</v>
      </c>
      <c r="F31" s="452" t="s">
        <v>1317</v>
      </c>
      <c r="G31" s="501"/>
    </row>
    <row r="32" spans="1:7" ht="15" customHeight="1">
      <c r="A32" s="498">
        <v>25</v>
      </c>
      <c r="B32" s="502" t="s">
        <v>2082</v>
      </c>
      <c r="C32" s="452"/>
      <c r="D32" s="452">
        <v>1</v>
      </c>
      <c r="E32" s="503" t="s">
        <v>2083</v>
      </c>
      <c r="F32" s="452" t="s">
        <v>1317</v>
      </c>
      <c r="G32" s="501"/>
    </row>
    <row r="33" spans="1:7" ht="15" customHeight="1">
      <c r="A33" s="498">
        <v>26</v>
      </c>
      <c r="B33" s="502" t="s">
        <v>2084</v>
      </c>
      <c r="C33" s="452">
        <v>1</v>
      </c>
      <c r="D33" s="452"/>
      <c r="E33" s="503" t="s">
        <v>2085</v>
      </c>
      <c r="F33" s="452" t="s">
        <v>1317</v>
      </c>
      <c r="G33" s="501"/>
    </row>
    <row r="34" spans="1:7" ht="15" customHeight="1">
      <c r="A34" s="498">
        <v>27</v>
      </c>
      <c r="B34" s="502" t="s">
        <v>2086</v>
      </c>
      <c r="C34" s="452"/>
      <c r="D34" s="452">
        <v>1</v>
      </c>
      <c r="E34" s="503" t="s">
        <v>2087</v>
      </c>
      <c r="F34" s="452" t="s">
        <v>1317</v>
      </c>
      <c r="G34" s="501"/>
    </row>
    <row r="35" spans="1:7" ht="15" customHeight="1">
      <c r="A35" s="498">
        <v>28</v>
      </c>
      <c r="B35" s="502" t="s">
        <v>2089</v>
      </c>
      <c r="C35" s="452">
        <v>1</v>
      </c>
      <c r="D35" s="452"/>
      <c r="E35" s="503" t="s">
        <v>2088</v>
      </c>
      <c r="F35" s="452" t="s">
        <v>1317</v>
      </c>
      <c r="G35" s="501"/>
    </row>
    <row r="36" spans="1:7" ht="15" customHeight="1">
      <c r="A36" s="498">
        <v>29</v>
      </c>
      <c r="B36" s="502" t="s">
        <v>2090</v>
      </c>
      <c r="C36" s="452">
        <v>1</v>
      </c>
      <c r="D36" s="452"/>
      <c r="E36" s="503" t="s">
        <v>2091</v>
      </c>
      <c r="F36" s="452" t="s">
        <v>1317</v>
      </c>
      <c r="G36" s="501"/>
    </row>
    <row r="37" spans="1:7" ht="15" customHeight="1">
      <c r="A37" s="498">
        <v>30</v>
      </c>
      <c r="B37" s="502" t="s">
        <v>2092</v>
      </c>
      <c r="C37" s="452">
        <v>1</v>
      </c>
      <c r="D37" s="452"/>
      <c r="E37" s="503" t="s">
        <v>2093</v>
      </c>
      <c r="F37" s="452" t="s">
        <v>1317</v>
      </c>
      <c r="G37" s="501"/>
    </row>
    <row r="38" spans="1:7" ht="15" customHeight="1">
      <c r="A38" s="498">
        <v>31</v>
      </c>
      <c r="B38" s="502" t="s">
        <v>2094</v>
      </c>
      <c r="C38" s="452"/>
      <c r="D38" s="452">
        <v>1</v>
      </c>
      <c r="E38" s="503" t="s">
        <v>2095</v>
      </c>
      <c r="F38" s="452" t="s">
        <v>1317</v>
      </c>
      <c r="G38" s="501"/>
    </row>
    <row r="39" spans="1:7" ht="15" customHeight="1">
      <c r="A39" s="498">
        <v>32</v>
      </c>
      <c r="B39" s="502" t="s">
        <v>2096</v>
      </c>
      <c r="C39" s="452"/>
      <c r="D39" s="452">
        <v>1</v>
      </c>
      <c r="E39" s="503" t="s">
        <v>2097</v>
      </c>
      <c r="F39" s="452" t="s">
        <v>1317</v>
      </c>
      <c r="G39" s="501"/>
    </row>
    <row r="40" spans="1:7" ht="15" customHeight="1">
      <c r="A40" s="498">
        <v>33</v>
      </c>
      <c r="B40" s="502" t="s">
        <v>2098</v>
      </c>
      <c r="C40" s="452"/>
      <c r="D40" s="452">
        <v>1</v>
      </c>
      <c r="E40" s="503" t="s">
        <v>2099</v>
      </c>
      <c r="F40" s="452" t="s">
        <v>1317</v>
      </c>
      <c r="G40" s="501"/>
    </row>
    <row r="41" spans="1:7" ht="15" customHeight="1">
      <c r="A41" s="498">
        <v>34</v>
      </c>
      <c r="B41" s="502" t="s">
        <v>2100</v>
      </c>
      <c r="C41" s="452"/>
      <c r="D41" s="452">
        <v>1</v>
      </c>
      <c r="E41" s="503" t="s">
        <v>2101</v>
      </c>
      <c r="F41" s="452" t="s">
        <v>1317</v>
      </c>
      <c r="G41" s="501"/>
    </row>
    <row r="42" spans="1:7" ht="15" customHeight="1">
      <c r="A42" s="498">
        <v>35</v>
      </c>
      <c r="B42" s="502" t="s">
        <v>2102</v>
      </c>
      <c r="C42" s="452"/>
      <c r="D42" s="452">
        <v>1</v>
      </c>
      <c r="E42" s="503" t="s">
        <v>2103</v>
      </c>
      <c r="F42" s="452" t="s">
        <v>1317</v>
      </c>
      <c r="G42" s="501"/>
    </row>
    <row r="43" spans="1:7" ht="15" customHeight="1">
      <c r="A43" s="498">
        <v>36</v>
      </c>
      <c r="B43" s="502" t="s">
        <v>2104</v>
      </c>
      <c r="C43" s="452"/>
      <c r="D43" s="452">
        <v>1</v>
      </c>
      <c r="E43" s="503" t="s">
        <v>2105</v>
      </c>
      <c r="F43" s="452" t="s">
        <v>1317</v>
      </c>
      <c r="G43" s="501"/>
    </row>
    <row r="44" spans="1:7" ht="15" customHeight="1">
      <c r="A44" s="498">
        <v>37</v>
      </c>
      <c r="B44" s="502" t="s">
        <v>2106</v>
      </c>
      <c r="C44" s="452">
        <v>1</v>
      </c>
      <c r="D44" s="452"/>
      <c r="E44" s="503" t="s">
        <v>2107</v>
      </c>
      <c r="F44" s="452" t="s">
        <v>1317</v>
      </c>
      <c r="G44" s="501"/>
    </row>
    <row r="45" spans="1:7" ht="15" customHeight="1">
      <c r="A45" s="498">
        <v>38</v>
      </c>
      <c r="B45" s="502" t="s">
        <v>2109</v>
      </c>
      <c r="C45" s="452"/>
      <c r="D45" s="452">
        <v>1</v>
      </c>
      <c r="E45" s="503" t="s">
        <v>2108</v>
      </c>
      <c r="F45" s="452" t="s">
        <v>1317</v>
      </c>
      <c r="G45" s="501"/>
    </row>
    <row r="46" spans="1:7" ht="15" customHeight="1">
      <c r="A46" s="498">
        <v>39</v>
      </c>
      <c r="B46" s="502" t="s">
        <v>2110</v>
      </c>
      <c r="C46" s="452"/>
      <c r="D46" s="452">
        <v>1</v>
      </c>
      <c r="E46" s="503" t="s">
        <v>2111</v>
      </c>
      <c r="F46" s="452" t="s">
        <v>1317</v>
      </c>
      <c r="G46" s="501"/>
    </row>
    <row r="47" spans="1:7" ht="15" customHeight="1">
      <c r="A47" s="498">
        <v>40</v>
      </c>
      <c r="B47" s="502" t="s">
        <v>2112</v>
      </c>
      <c r="C47" s="452"/>
      <c r="D47" s="452">
        <v>1</v>
      </c>
      <c r="E47" s="503" t="s">
        <v>2113</v>
      </c>
      <c r="F47" s="452" t="s">
        <v>1317</v>
      </c>
      <c r="G47" s="501"/>
    </row>
    <row r="48" spans="1:7" ht="15" customHeight="1">
      <c r="A48" s="498">
        <v>41</v>
      </c>
      <c r="B48" s="502" t="s">
        <v>2114</v>
      </c>
      <c r="C48" s="452"/>
      <c r="D48" s="452">
        <v>1</v>
      </c>
      <c r="E48" s="503" t="s">
        <v>2115</v>
      </c>
      <c r="F48" s="452" t="s">
        <v>1317</v>
      </c>
      <c r="G48" s="501"/>
    </row>
    <row r="49" spans="1:7" ht="15" customHeight="1">
      <c r="A49" s="498">
        <v>42</v>
      </c>
      <c r="B49" s="502" t="s">
        <v>2117</v>
      </c>
      <c r="C49" s="452"/>
      <c r="D49" s="452">
        <v>1</v>
      </c>
      <c r="E49" s="503" t="s">
        <v>2116</v>
      </c>
      <c r="F49" s="452" t="s">
        <v>1317</v>
      </c>
      <c r="G49" s="501"/>
    </row>
    <row r="50" spans="1:7" ht="15" customHeight="1">
      <c r="A50" s="498">
        <v>43</v>
      </c>
      <c r="B50" s="502" t="s">
        <v>2118</v>
      </c>
      <c r="C50" s="452">
        <v>1</v>
      </c>
      <c r="D50" s="452"/>
      <c r="E50" s="503" t="s">
        <v>2119</v>
      </c>
      <c r="F50" s="452" t="s">
        <v>1317</v>
      </c>
      <c r="G50" s="501"/>
    </row>
    <row r="51" spans="1:7" ht="15" customHeight="1">
      <c r="A51" s="498">
        <v>44</v>
      </c>
      <c r="B51" s="502" t="s">
        <v>2120</v>
      </c>
      <c r="C51" s="452"/>
      <c r="D51" s="452">
        <v>1</v>
      </c>
      <c r="E51" s="503" t="s">
        <v>2121</v>
      </c>
      <c r="F51" s="452" t="s">
        <v>1317</v>
      </c>
      <c r="G51" s="501"/>
    </row>
    <row r="52" spans="1:7" ht="15" customHeight="1">
      <c r="A52" s="498">
        <v>45</v>
      </c>
      <c r="B52" s="502" t="s">
        <v>2122</v>
      </c>
      <c r="C52" s="452">
        <v>1</v>
      </c>
      <c r="D52" s="452"/>
      <c r="E52" s="503" t="s">
        <v>2123</v>
      </c>
      <c r="F52" s="452" t="s">
        <v>1317</v>
      </c>
      <c r="G52" s="501"/>
    </row>
    <row r="53" spans="1:7" ht="15" customHeight="1">
      <c r="A53" s="498">
        <v>46</v>
      </c>
      <c r="B53" s="502" t="s">
        <v>2124</v>
      </c>
      <c r="C53" s="452"/>
      <c r="D53" s="452">
        <v>1</v>
      </c>
      <c r="E53" s="503" t="s">
        <v>2125</v>
      </c>
      <c r="F53" s="452" t="s">
        <v>1317</v>
      </c>
      <c r="G53" s="501"/>
    </row>
    <row r="54" spans="1:7" ht="15" customHeight="1">
      <c r="A54" s="498">
        <v>47</v>
      </c>
      <c r="B54" s="502" t="s">
        <v>2126</v>
      </c>
      <c r="C54" s="452"/>
      <c r="D54" s="452">
        <v>1</v>
      </c>
      <c r="E54" s="503" t="s">
        <v>2463</v>
      </c>
      <c r="F54" s="452" t="s">
        <v>1317</v>
      </c>
      <c r="G54" s="501"/>
    </row>
    <row r="55" spans="1:7" ht="15" customHeight="1">
      <c r="A55" s="498">
        <v>48</v>
      </c>
      <c r="B55" s="502" t="s">
        <v>2128</v>
      </c>
      <c r="C55" s="452"/>
      <c r="D55" s="452">
        <v>1</v>
      </c>
      <c r="E55" s="503" t="s">
        <v>2129</v>
      </c>
      <c r="F55" s="452" t="s">
        <v>1317</v>
      </c>
      <c r="G55" s="501"/>
    </row>
    <row r="56" spans="1:7" ht="15" customHeight="1">
      <c r="A56" s="498">
        <v>49</v>
      </c>
      <c r="B56" s="502" t="s">
        <v>2131</v>
      </c>
      <c r="C56" s="452"/>
      <c r="D56" s="452">
        <v>1</v>
      </c>
      <c r="E56" s="503" t="s">
        <v>2130</v>
      </c>
      <c r="F56" s="452" t="s">
        <v>1317</v>
      </c>
      <c r="G56" s="501"/>
    </row>
    <row r="57" spans="1:7" ht="15" customHeight="1">
      <c r="A57" s="498">
        <v>50</v>
      </c>
      <c r="B57" s="502" t="s">
        <v>2132</v>
      </c>
      <c r="C57" s="452"/>
      <c r="D57" s="452">
        <v>1</v>
      </c>
      <c r="E57" s="503" t="s">
        <v>2133</v>
      </c>
      <c r="F57" s="452" t="s">
        <v>1317</v>
      </c>
      <c r="G57" s="501"/>
    </row>
    <row r="58" spans="1:7" ht="15" customHeight="1">
      <c r="A58" s="498">
        <v>51</v>
      </c>
      <c r="B58" s="502" t="s">
        <v>2134</v>
      </c>
      <c r="C58" s="452">
        <v>1</v>
      </c>
      <c r="D58" s="452"/>
      <c r="E58" s="503" t="s">
        <v>2135</v>
      </c>
      <c r="F58" s="452" t="s">
        <v>1317</v>
      </c>
      <c r="G58" s="501"/>
    </row>
    <row r="59" spans="1:7" ht="15" customHeight="1">
      <c r="A59" s="498">
        <v>52</v>
      </c>
      <c r="B59" s="502" t="s">
        <v>2136</v>
      </c>
      <c r="C59" s="452"/>
      <c r="D59" s="452">
        <v>1</v>
      </c>
      <c r="E59" s="503" t="s">
        <v>2137</v>
      </c>
      <c r="F59" s="452" t="s">
        <v>1317</v>
      </c>
      <c r="G59" s="501"/>
    </row>
    <row r="60" spans="1:7" ht="15" customHeight="1">
      <c r="A60" s="498">
        <v>53</v>
      </c>
      <c r="B60" s="502" t="s">
        <v>1472</v>
      </c>
      <c r="C60" s="452"/>
      <c r="D60" s="452">
        <v>1</v>
      </c>
      <c r="E60" s="503" t="s">
        <v>2138</v>
      </c>
      <c r="F60" s="452" t="s">
        <v>1317</v>
      </c>
      <c r="G60" s="501"/>
    </row>
    <row r="61" spans="1:7" ht="15" customHeight="1">
      <c r="A61" s="498">
        <v>54</v>
      </c>
      <c r="B61" s="502" t="s">
        <v>45</v>
      </c>
      <c r="C61" s="452"/>
      <c r="D61" s="452">
        <v>1</v>
      </c>
      <c r="E61" s="503" t="s">
        <v>2139</v>
      </c>
      <c r="F61" s="452" t="s">
        <v>1317</v>
      </c>
      <c r="G61" s="501"/>
    </row>
    <row r="62" spans="1:7" ht="15" customHeight="1">
      <c r="A62" s="498">
        <v>55</v>
      </c>
      <c r="B62" s="502" t="s">
        <v>2140</v>
      </c>
      <c r="C62" s="452">
        <v>1</v>
      </c>
      <c r="D62" s="452"/>
      <c r="E62" s="503" t="s">
        <v>2144</v>
      </c>
      <c r="F62" s="452" t="s">
        <v>1317</v>
      </c>
      <c r="G62" s="501"/>
    </row>
    <row r="63" spans="1:7" ht="15" customHeight="1">
      <c r="A63" s="498">
        <v>56</v>
      </c>
      <c r="B63" s="502" t="s">
        <v>2141</v>
      </c>
      <c r="C63" s="452">
        <v>1</v>
      </c>
      <c r="D63" s="452"/>
      <c r="E63" s="503" t="s">
        <v>2142</v>
      </c>
      <c r="F63" s="452" t="s">
        <v>1317</v>
      </c>
      <c r="G63" s="501"/>
    </row>
    <row r="64" spans="1:7" ht="15" customHeight="1">
      <c r="A64" s="498">
        <v>57</v>
      </c>
      <c r="B64" s="502" t="s">
        <v>2143</v>
      </c>
      <c r="C64" s="452"/>
      <c r="D64" s="452">
        <v>1</v>
      </c>
      <c r="E64" s="503" t="s">
        <v>2145</v>
      </c>
      <c r="F64" s="452" t="s">
        <v>1317</v>
      </c>
      <c r="G64" s="501"/>
    </row>
    <row r="65" spans="1:7" ht="15" customHeight="1">
      <c r="A65" s="498">
        <v>58</v>
      </c>
      <c r="B65" s="502" t="s">
        <v>2146</v>
      </c>
      <c r="C65" s="452"/>
      <c r="D65" s="452">
        <v>1</v>
      </c>
      <c r="E65" s="503" t="s">
        <v>2147</v>
      </c>
      <c r="F65" s="452" t="s">
        <v>1317</v>
      </c>
      <c r="G65" s="501"/>
    </row>
    <row r="66" spans="1:7" ht="15" customHeight="1">
      <c r="A66" s="498">
        <v>59</v>
      </c>
      <c r="B66" s="502" t="s">
        <v>2148</v>
      </c>
      <c r="C66" s="452"/>
      <c r="D66" s="452">
        <v>1</v>
      </c>
      <c r="E66" s="503" t="s">
        <v>2149</v>
      </c>
      <c r="F66" s="452" t="s">
        <v>1317</v>
      </c>
      <c r="G66" s="501"/>
    </row>
    <row r="67" spans="1:7" ht="15" customHeight="1">
      <c r="A67" s="498">
        <v>60</v>
      </c>
      <c r="B67" s="502" t="s">
        <v>2150</v>
      </c>
      <c r="C67" s="452">
        <v>1</v>
      </c>
      <c r="D67" s="452"/>
      <c r="E67" s="503" t="s">
        <v>2151</v>
      </c>
      <c r="F67" s="452" t="s">
        <v>1317</v>
      </c>
      <c r="G67" s="501"/>
    </row>
    <row r="68" spans="1:7" ht="15" customHeight="1">
      <c r="A68" s="498">
        <v>61</v>
      </c>
      <c r="B68" s="502" t="s">
        <v>2152</v>
      </c>
      <c r="C68" s="452"/>
      <c r="D68" s="452">
        <v>1</v>
      </c>
      <c r="E68" s="503" t="s">
        <v>2153</v>
      </c>
      <c r="F68" s="452" t="s">
        <v>1317</v>
      </c>
      <c r="G68" s="501"/>
    </row>
    <row r="69" spans="1:7" ht="15" customHeight="1">
      <c r="A69" s="498">
        <v>62</v>
      </c>
      <c r="B69" s="502" t="s">
        <v>2154</v>
      </c>
      <c r="C69" s="452"/>
      <c r="D69" s="452">
        <v>1</v>
      </c>
      <c r="E69" s="503" t="s">
        <v>2155</v>
      </c>
      <c r="F69" s="452" t="s">
        <v>1317</v>
      </c>
      <c r="G69" s="501"/>
    </row>
    <row r="70" spans="1:7" ht="15" customHeight="1">
      <c r="A70" s="498">
        <v>63</v>
      </c>
      <c r="B70" s="502" t="s">
        <v>2156</v>
      </c>
      <c r="C70" s="452"/>
      <c r="D70" s="452">
        <v>1</v>
      </c>
      <c r="E70" s="503" t="s">
        <v>2464</v>
      </c>
      <c r="F70" s="452" t="s">
        <v>1317</v>
      </c>
      <c r="G70" s="501"/>
    </row>
    <row r="71" spans="1:7" ht="15" customHeight="1">
      <c r="A71" s="498">
        <v>64</v>
      </c>
      <c r="B71" s="502" t="s">
        <v>2158</v>
      </c>
      <c r="C71" s="452"/>
      <c r="D71" s="452">
        <v>1</v>
      </c>
      <c r="E71" s="503" t="s">
        <v>2159</v>
      </c>
      <c r="F71" s="452" t="s">
        <v>1317</v>
      </c>
      <c r="G71" s="501"/>
    </row>
    <row r="72" spans="1:7" ht="15" customHeight="1">
      <c r="A72" s="498">
        <v>65</v>
      </c>
      <c r="B72" s="502" t="s">
        <v>2160</v>
      </c>
      <c r="C72" s="452"/>
      <c r="D72" s="452">
        <v>1</v>
      </c>
      <c r="E72" s="503" t="s">
        <v>2161</v>
      </c>
      <c r="F72" s="452" t="s">
        <v>1317</v>
      </c>
      <c r="G72" s="501"/>
    </row>
    <row r="73" spans="1:7" ht="15" customHeight="1">
      <c r="A73" s="498">
        <v>66</v>
      </c>
      <c r="B73" s="502" t="s">
        <v>2162</v>
      </c>
      <c r="C73" s="452">
        <v>1</v>
      </c>
      <c r="D73" s="452"/>
      <c r="E73" s="503" t="s">
        <v>2163</v>
      </c>
      <c r="F73" s="452" t="s">
        <v>1317</v>
      </c>
      <c r="G73" s="501"/>
    </row>
    <row r="74" spans="1:7" ht="15" customHeight="1">
      <c r="A74" s="498">
        <v>67</v>
      </c>
      <c r="B74" s="502" t="s">
        <v>2164</v>
      </c>
      <c r="C74" s="452"/>
      <c r="D74" s="452">
        <v>1</v>
      </c>
      <c r="E74" s="503" t="s">
        <v>2165</v>
      </c>
      <c r="F74" s="452" t="s">
        <v>1317</v>
      </c>
      <c r="G74" s="501"/>
    </row>
    <row r="75" spans="1:7" ht="15" customHeight="1">
      <c r="A75" s="498">
        <v>68</v>
      </c>
      <c r="B75" s="502" t="s">
        <v>2166</v>
      </c>
      <c r="C75" s="452"/>
      <c r="D75" s="452">
        <v>1</v>
      </c>
      <c r="E75" s="503" t="s">
        <v>2167</v>
      </c>
      <c r="F75" s="452" t="s">
        <v>1317</v>
      </c>
      <c r="G75" s="501"/>
    </row>
    <row r="76" spans="1:7" ht="15" customHeight="1">
      <c r="A76" s="498">
        <v>69</v>
      </c>
      <c r="B76" s="502" t="s">
        <v>2168</v>
      </c>
      <c r="C76" s="452"/>
      <c r="D76" s="452">
        <v>1</v>
      </c>
      <c r="E76" s="503" t="s">
        <v>2169</v>
      </c>
      <c r="F76" s="452" t="s">
        <v>1317</v>
      </c>
      <c r="G76" s="501"/>
    </row>
    <row r="77" spans="1:7" ht="15" customHeight="1">
      <c r="A77" s="498">
        <v>70</v>
      </c>
      <c r="B77" s="502" t="s">
        <v>2170</v>
      </c>
      <c r="C77" s="452">
        <v>1</v>
      </c>
      <c r="D77" s="452"/>
      <c r="E77" s="503" t="s">
        <v>2171</v>
      </c>
      <c r="F77" s="452" t="s">
        <v>1317</v>
      </c>
      <c r="G77" s="501"/>
    </row>
    <row r="78" spans="1:7" ht="15" customHeight="1">
      <c r="A78" s="498">
        <v>71</v>
      </c>
      <c r="B78" s="502" t="s">
        <v>50</v>
      </c>
      <c r="C78" s="452"/>
      <c r="D78" s="452">
        <v>1</v>
      </c>
      <c r="E78" s="503" t="s">
        <v>2172</v>
      </c>
      <c r="F78" s="452" t="s">
        <v>1317</v>
      </c>
      <c r="G78" s="501"/>
    </row>
    <row r="79" spans="1:7" ht="15" customHeight="1">
      <c r="A79" s="498">
        <v>72</v>
      </c>
      <c r="B79" s="502" t="s">
        <v>2173</v>
      </c>
      <c r="C79" s="452"/>
      <c r="D79" s="452">
        <v>1</v>
      </c>
      <c r="E79" s="503" t="s">
        <v>2174</v>
      </c>
      <c r="F79" s="452" t="s">
        <v>1317</v>
      </c>
      <c r="G79" s="501"/>
    </row>
    <row r="80" spans="1:7" ht="15" customHeight="1">
      <c r="A80" s="498">
        <v>73</v>
      </c>
      <c r="B80" s="502" t="s">
        <v>2175</v>
      </c>
      <c r="C80" s="452"/>
      <c r="D80" s="452">
        <v>1</v>
      </c>
      <c r="E80" s="503" t="s">
        <v>2176</v>
      </c>
      <c r="F80" s="452" t="s">
        <v>1317</v>
      </c>
      <c r="G80" s="501"/>
    </row>
    <row r="81" spans="1:7" ht="15" customHeight="1">
      <c r="A81" s="498">
        <v>74</v>
      </c>
      <c r="B81" s="502" t="s">
        <v>2178</v>
      </c>
      <c r="C81" s="452"/>
      <c r="D81" s="452">
        <v>1</v>
      </c>
      <c r="E81" s="503" t="s">
        <v>2177</v>
      </c>
      <c r="F81" s="452" t="s">
        <v>1317</v>
      </c>
      <c r="G81" s="501"/>
    </row>
    <row r="82" spans="1:7" ht="15" customHeight="1">
      <c r="A82" s="498">
        <v>75</v>
      </c>
      <c r="B82" s="502" t="s">
        <v>2179</v>
      </c>
      <c r="C82" s="452">
        <v>1</v>
      </c>
      <c r="D82" s="452"/>
      <c r="E82" s="503" t="s">
        <v>2180</v>
      </c>
      <c r="F82" s="452" t="s">
        <v>1317</v>
      </c>
      <c r="G82" s="501"/>
    </row>
    <row r="83" spans="1:7" ht="15" customHeight="1">
      <c r="A83" s="498">
        <v>76</v>
      </c>
      <c r="B83" s="502" t="s">
        <v>2182</v>
      </c>
      <c r="C83" s="452"/>
      <c r="D83" s="452">
        <v>1</v>
      </c>
      <c r="E83" s="503" t="s">
        <v>2181</v>
      </c>
      <c r="F83" s="452" t="s">
        <v>1317</v>
      </c>
      <c r="G83" s="501"/>
    </row>
    <row r="84" spans="1:7" ht="15" customHeight="1">
      <c r="A84" s="498">
        <v>77</v>
      </c>
      <c r="B84" s="502" t="s">
        <v>2190</v>
      </c>
      <c r="C84" s="452"/>
      <c r="D84" s="452">
        <v>1</v>
      </c>
      <c r="E84" s="503" t="s">
        <v>2191</v>
      </c>
      <c r="F84" s="452" t="s">
        <v>1317</v>
      </c>
      <c r="G84" s="501"/>
    </row>
    <row r="85" spans="1:7" ht="15" customHeight="1">
      <c r="A85" s="498">
        <v>78</v>
      </c>
      <c r="B85" s="502" t="s">
        <v>2192</v>
      </c>
      <c r="C85" s="452"/>
      <c r="D85" s="452">
        <v>1</v>
      </c>
      <c r="E85" s="503" t="s">
        <v>2193</v>
      </c>
      <c r="F85" s="452" t="s">
        <v>1317</v>
      </c>
      <c r="G85" s="501"/>
    </row>
    <row r="86" spans="1:7" ht="15" customHeight="1">
      <c r="A86" s="498">
        <v>79</v>
      </c>
      <c r="B86" s="502" t="s">
        <v>2194</v>
      </c>
      <c r="C86" s="452"/>
      <c r="D86" s="452">
        <v>1</v>
      </c>
      <c r="E86" s="503" t="s">
        <v>2195</v>
      </c>
      <c r="F86" s="452" t="s">
        <v>1317</v>
      </c>
      <c r="G86" s="501"/>
    </row>
    <row r="87" spans="1:7" ht="15" customHeight="1">
      <c r="A87" s="498">
        <v>80</v>
      </c>
      <c r="B87" s="502" t="s">
        <v>2196</v>
      </c>
      <c r="C87" s="452"/>
      <c r="D87" s="452">
        <v>1</v>
      </c>
      <c r="E87" s="503" t="s">
        <v>2197</v>
      </c>
      <c r="F87" s="452" t="s">
        <v>1317</v>
      </c>
      <c r="G87" s="501"/>
    </row>
    <row r="88" spans="1:7" ht="15" customHeight="1">
      <c r="A88" s="498">
        <v>81</v>
      </c>
      <c r="B88" s="502" t="s">
        <v>2198</v>
      </c>
      <c r="C88" s="452"/>
      <c r="D88" s="452">
        <v>1</v>
      </c>
      <c r="E88" s="503" t="s">
        <v>2199</v>
      </c>
      <c r="F88" s="452" t="s">
        <v>1317</v>
      </c>
      <c r="G88" s="501"/>
    </row>
    <row r="89" spans="1:7" ht="15" customHeight="1">
      <c r="A89" s="498">
        <v>82</v>
      </c>
      <c r="B89" s="502" t="s">
        <v>2200</v>
      </c>
      <c r="C89" s="452"/>
      <c r="D89" s="452">
        <v>1</v>
      </c>
      <c r="E89" s="503" t="s">
        <v>2201</v>
      </c>
      <c r="F89" s="452" t="s">
        <v>1317</v>
      </c>
      <c r="G89" s="501"/>
    </row>
    <row r="90" spans="1:7" ht="15" customHeight="1">
      <c r="A90" s="498">
        <v>83</v>
      </c>
      <c r="B90" s="502" t="s">
        <v>2202</v>
      </c>
      <c r="C90" s="452"/>
      <c r="D90" s="452">
        <v>1</v>
      </c>
      <c r="E90" s="503" t="s">
        <v>2203</v>
      </c>
      <c r="F90" s="452" t="s">
        <v>1317</v>
      </c>
      <c r="G90" s="501"/>
    </row>
    <row r="91" spans="1:7" ht="15" customHeight="1">
      <c r="A91" s="498">
        <v>84</v>
      </c>
      <c r="B91" s="502" t="s">
        <v>2204</v>
      </c>
      <c r="C91" s="452">
        <v>1</v>
      </c>
      <c r="D91" s="452"/>
      <c r="E91" s="503" t="s">
        <v>2206</v>
      </c>
      <c r="F91" s="452" t="s">
        <v>1317</v>
      </c>
      <c r="G91" s="501"/>
    </row>
    <row r="92" spans="1:7" ht="15" customHeight="1">
      <c r="A92" s="498">
        <v>85</v>
      </c>
      <c r="B92" s="502" t="s">
        <v>2205</v>
      </c>
      <c r="C92" s="452"/>
      <c r="D92" s="452">
        <v>1</v>
      </c>
      <c r="E92" s="503" t="s">
        <v>2207</v>
      </c>
      <c r="F92" s="452" t="s">
        <v>1317</v>
      </c>
      <c r="G92" s="501"/>
    </row>
    <row r="93" spans="1:7" ht="15" customHeight="1">
      <c r="A93" s="498">
        <v>86</v>
      </c>
      <c r="B93" s="502" t="s">
        <v>2208</v>
      </c>
      <c r="C93" s="452">
        <v>1</v>
      </c>
      <c r="D93" s="452"/>
      <c r="E93" s="503" t="s">
        <v>2211</v>
      </c>
      <c r="F93" s="452" t="s">
        <v>1317</v>
      </c>
      <c r="G93" s="501"/>
    </row>
    <row r="94" spans="1:7" ht="15" customHeight="1">
      <c r="A94" s="498">
        <v>87</v>
      </c>
      <c r="B94" s="502" t="s">
        <v>2212</v>
      </c>
      <c r="C94" s="452"/>
      <c r="D94" s="452">
        <v>1</v>
      </c>
      <c r="E94" s="503" t="s">
        <v>2213</v>
      </c>
      <c r="F94" s="452" t="s">
        <v>1317</v>
      </c>
      <c r="G94" s="501"/>
    </row>
    <row r="95" spans="1:7" ht="15" customHeight="1">
      <c r="A95" s="498">
        <v>88</v>
      </c>
      <c r="B95" s="502" t="s">
        <v>2214</v>
      </c>
      <c r="C95" s="452">
        <v>1</v>
      </c>
      <c r="D95" s="452"/>
      <c r="E95" s="503" t="s">
        <v>2215</v>
      </c>
      <c r="F95" s="452" t="s">
        <v>1317</v>
      </c>
      <c r="G95" s="501"/>
    </row>
    <row r="96" spans="1:7" ht="15" customHeight="1">
      <c r="A96" s="498">
        <v>89</v>
      </c>
      <c r="B96" s="502" t="s">
        <v>2216</v>
      </c>
      <c r="C96" s="452"/>
      <c r="D96" s="452">
        <v>1</v>
      </c>
      <c r="E96" s="503" t="s">
        <v>2217</v>
      </c>
      <c r="F96" s="452" t="s">
        <v>1317</v>
      </c>
      <c r="G96" s="501"/>
    </row>
    <row r="97" spans="1:7" ht="15" customHeight="1">
      <c r="A97" s="498">
        <v>90</v>
      </c>
      <c r="B97" s="502" t="s">
        <v>2218</v>
      </c>
      <c r="C97" s="452"/>
      <c r="D97" s="452">
        <v>1</v>
      </c>
      <c r="E97" s="503" t="s">
        <v>2219</v>
      </c>
      <c r="F97" s="452" t="s">
        <v>1317</v>
      </c>
      <c r="G97" s="501"/>
    </row>
    <row r="98" spans="1:7" ht="15" customHeight="1">
      <c r="A98" s="498">
        <v>91</v>
      </c>
      <c r="B98" s="502" t="s">
        <v>2220</v>
      </c>
      <c r="C98" s="452"/>
      <c r="D98" s="452">
        <v>1</v>
      </c>
      <c r="E98" s="503" t="s">
        <v>2462</v>
      </c>
      <c r="F98" s="452" t="s">
        <v>1317</v>
      </c>
      <c r="G98" s="501"/>
    </row>
    <row r="99" spans="1:7" ht="15" customHeight="1">
      <c r="A99" s="498">
        <v>92</v>
      </c>
      <c r="B99" s="502" t="s">
        <v>2226</v>
      </c>
      <c r="C99" s="452"/>
      <c r="D99" s="452">
        <v>1</v>
      </c>
      <c r="E99" s="503" t="s">
        <v>2227</v>
      </c>
      <c r="F99" s="452" t="s">
        <v>1317</v>
      </c>
      <c r="G99" s="501"/>
    </row>
    <row r="100" spans="1:7" ht="15" customHeight="1">
      <c r="A100" s="498">
        <v>93</v>
      </c>
      <c r="B100" s="502" t="s">
        <v>2231</v>
      </c>
      <c r="C100" s="452">
        <v>1</v>
      </c>
      <c r="D100" s="452"/>
      <c r="E100" s="503" t="s">
        <v>2232</v>
      </c>
      <c r="F100" s="452" t="s">
        <v>1317</v>
      </c>
      <c r="G100" s="501"/>
    </row>
    <row r="101" spans="1:7" ht="15" customHeight="1">
      <c r="A101" s="498">
        <v>94</v>
      </c>
      <c r="B101" s="502" t="s">
        <v>2233</v>
      </c>
      <c r="C101" s="452">
        <v>1</v>
      </c>
      <c r="D101" s="452"/>
      <c r="E101" s="503" t="s">
        <v>2234</v>
      </c>
      <c r="F101" s="452" t="s">
        <v>1317</v>
      </c>
      <c r="G101" s="501"/>
    </row>
    <row r="102" spans="1:7" ht="15" customHeight="1">
      <c r="A102" s="498">
        <v>95</v>
      </c>
      <c r="B102" s="502" t="s">
        <v>2267</v>
      </c>
      <c r="C102" s="452">
        <v>1</v>
      </c>
      <c r="D102" s="452"/>
      <c r="E102" s="503" t="s">
        <v>2268</v>
      </c>
      <c r="F102" s="452" t="s">
        <v>1317</v>
      </c>
      <c r="G102" s="501"/>
    </row>
    <row r="103" spans="1:7" ht="15" customHeight="1">
      <c r="A103" s="498">
        <v>96</v>
      </c>
      <c r="B103" s="502" t="s">
        <v>2269</v>
      </c>
      <c r="C103" s="452"/>
      <c r="D103" s="452">
        <v>1</v>
      </c>
      <c r="E103" s="503" t="s">
        <v>2270</v>
      </c>
      <c r="F103" s="452" t="s">
        <v>1317</v>
      </c>
      <c r="G103" s="501"/>
    </row>
    <row r="104" spans="1:7" ht="15" customHeight="1">
      <c r="A104" s="498">
        <v>97</v>
      </c>
      <c r="B104" s="502" t="s">
        <v>1954</v>
      </c>
      <c r="C104" s="452">
        <v>1</v>
      </c>
      <c r="D104" s="452"/>
      <c r="E104" s="503" t="s">
        <v>2271</v>
      </c>
      <c r="F104" s="452" t="s">
        <v>1317</v>
      </c>
      <c r="G104" s="501"/>
    </row>
    <row r="105" spans="1:7" ht="15" customHeight="1">
      <c r="A105" s="498">
        <v>98</v>
      </c>
      <c r="B105" s="502" t="s">
        <v>2069</v>
      </c>
      <c r="C105" s="438"/>
      <c r="D105" s="438">
        <v>1</v>
      </c>
      <c r="E105" s="489" t="s">
        <v>2070</v>
      </c>
      <c r="F105" s="438" t="s">
        <v>1317</v>
      </c>
      <c r="G105" s="501"/>
    </row>
    <row r="106" spans="1:7" ht="15" customHeight="1">
      <c r="A106" s="498">
        <v>99</v>
      </c>
      <c r="B106" s="502" t="s">
        <v>2240</v>
      </c>
      <c r="C106" s="452"/>
      <c r="D106" s="452">
        <v>1</v>
      </c>
      <c r="E106" s="503" t="s">
        <v>2241</v>
      </c>
      <c r="F106" s="438" t="s">
        <v>1317</v>
      </c>
      <c r="G106" s="501"/>
    </row>
    <row r="107" spans="1:7" ht="15" customHeight="1">
      <c r="A107" s="498">
        <v>100</v>
      </c>
      <c r="B107" s="502" t="s">
        <v>2249</v>
      </c>
      <c r="C107" s="452"/>
      <c r="D107" s="452">
        <v>1</v>
      </c>
      <c r="E107" s="503" t="s">
        <v>2250</v>
      </c>
      <c r="F107" s="438" t="s">
        <v>1317</v>
      </c>
      <c r="G107" s="501"/>
    </row>
    <row r="108" spans="1:7" ht="15" customHeight="1">
      <c r="A108" s="498">
        <v>101</v>
      </c>
      <c r="B108" s="502" t="s">
        <v>2251</v>
      </c>
      <c r="C108" s="452"/>
      <c r="D108" s="452">
        <v>1</v>
      </c>
      <c r="E108" s="503" t="s">
        <v>2252</v>
      </c>
      <c r="F108" s="438" t="s">
        <v>1317</v>
      </c>
      <c r="G108" s="501"/>
    </row>
    <row r="109" spans="1:7" ht="15" customHeight="1">
      <c r="A109" s="498">
        <v>102</v>
      </c>
      <c r="B109" s="502" t="s">
        <v>2071</v>
      </c>
      <c r="C109" s="438"/>
      <c r="D109" s="438">
        <v>1</v>
      </c>
      <c r="E109" s="489" t="s">
        <v>2072</v>
      </c>
      <c r="F109" s="438" t="s">
        <v>1317</v>
      </c>
      <c r="G109" s="501"/>
    </row>
    <row r="110" spans="1:7" ht="15" customHeight="1">
      <c r="A110" s="498">
        <v>103</v>
      </c>
      <c r="B110" s="502" t="s">
        <v>2073</v>
      </c>
      <c r="C110" s="438"/>
      <c r="D110" s="438">
        <v>1</v>
      </c>
      <c r="E110" s="489" t="s">
        <v>2074</v>
      </c>
      <c r="F110" s="438" t="s">
        <v>1317</v>
      </c>
      <c r="G110" s="501"/>
    </row>
    <row r="111" spans="1:7" ht="15" customHeight="1">
      <c r="A111" s="498"/>
      <c r="B111" s="502"/>
      <c r="C111" s="438"/>
      <c r="D111" s="438"/>
      <c r="E111" s="489"/>
      <c r="F111" s="438"/>
      <c r="G111" s="501"/>
    </row>
    <row r="112" spans="1:7" ht="18.75" thickBot="1">
      <c r="A112" s="504"/>
      <c r="B112" s="505"/>
      <c r="C112" s="506">
        <f>SUM(C8:C110)</f>
        <v>26</v>
      </c>
      <c r="D112" s="506">
        <f>SUM(D8:D110)</f>
        <v>77</v>
      </c>
      <c r="E112" s="507"/>
      <c r="F112" s="507"/>
      <c r="G112" s="508">
        <f>SUM(G8:G110)</f>
        <v>3</v>
      </c>
    </row>
    <row r="113" spans="1:7" ht="18.75" thickTop="1">
      <c r="A113" s="147"/>
      <c r="C113" s="148"/>
      <c r="D113" s="148"/>
      <c r="E113" s="149"/>
      <c r="F113" s="149"/>
      <c r="G113" s="149"/>
    </row>
    <row r="114" spans="1:7" ht="18">
      <c r="A114" s="497"/>
      <c r="B114" s="147"/>
      <c r="C114" s="497"/>
      <c r="D114" s="497"/>
      <c r="E114" s="151"/>
      <c r="F114" s="497"/>
      <c r="G114" s="497"/>
    </row>
    <row r="115" spans="1:7">
      <c r="A115" s="497"/>
      <c r="B115" s="497"/>
      <c r="C115" s="497"/>
      <c r="D115" s="497"/>
      <c r="E115" s="497"/>
      <c r="F115" s="496"/>
      <c r="G115" s="496"/>
    </row>
    <row r="116" spans="1:7">
      <c r="A116" s="497"/>
      <c r="B116" s="497"/>
      <c r="C116" s="497"/>
      <c r="D116" s="497"/>
      <c r="E116" s="497"/>
      <c r="F116" s="496"/>
      <c r="G116" s="496"/>
    </row>
    <row r="117" spans="1:7">
      <c r="A117" s="497"/>
      <c r="B117" s="497" t="s">
        <v>1333</v>
      </c>
      <c r="C117" s="497"/>
      <c r="D117" s="497"/>
      <c r="E117" s="497" t="s">
        <v>565</v>
      </c>
      <c r="F117" s="496"/>
      <c r="G117" s="496"/>
    </row>
  </sheetData>
  <mergeCells count="10">
    <mergeCell ref="F6:F7"/>
    <mergeCell ref="G6:G7"/>
    <mergeCell ref="A1:G1"/>
    <mergeCell ref="A2:G2"/>
    <mergeCell ref="A3:G3"/>
    <mergeCell ref="A4:G4"/>
    <mergeCell ref="A6:A7"/>
    <mergeCell ref="B6:B7"/>
    <mergeCell ref="C6:D6"/>
    <mergeCell ref="E6:E7"/>
  </mergeCells>
  <pageMargins left="0.39370078740157483" right="0.31496062992125984" top="0.62" bottom="0.59055118110236227" header="0.31496062992125984" footer="0.31496062992125984"/>
  <pageSetup paperSize="25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4"/>
  <sheetViews>
    <sheetView workbookViewId="0">
      <selection activeCell="I16" sqref="I16"/>
    </sheetView>
  </sheetViews>
  <sheetFormatPr defaultRowHeight="12.75"/>
  <cols>
    <col min="1" max="1" width="4.5703125" customWidth="1"/>
    <col min="2" max="2" width="41.85546875" customWidth="1"/>
    <col min="3" max="3" width="24.42578125" customWidth="1"/>
    <col min="4" max="4" width="14.28515625" customWidth="1"/>
    <col min="5" max="5" width="18.28515625" customWidth="1"/>
  </cols>
  <sheetData>
    <row r="1" spans="1:10" ht="15">
      <c r="A1" s="536" t="s">
        <v>1333</v>
      </c>
      <c r="B1" s="536"/>
      <c r="C1" s="536"/>
      <c r="D1" s="536"/>
      <c r="E1" s="536"/>
    </row>
    <row r="2" spans="1:10" ht="18">
      <c r="A2" s="615" t="s">
        <v>566</v>
      </c>
      <c r="B2" s="615"/>
      <c r="C2" s="615"/>
      <c r="D2" s="615"/>
      <c r="E2" s="615"/>
    </row>
    <row r="3" spans="1:10" ht="15">
      <c r="A3" s="536" t="s">
        <v>2345</v>
      </c>
      <c r="B3" s="536"/>
      <c r="C3" s="536"/>
      <c r="D3" s="536"/>
      <c r="E3" s="536"/>
    </row>
    <row r="4" spans="1:10" ht="15">
      <c r="A4" s="536" t="s">
        <v>2458</v>
      </c>
      <c r="B4" s="536"/>
      <c r="C4" s="536"/>
      <c r="D4" s="536"/>
      <c r="E4" s="536"/>
    </row>
    <row r="5" spans="1:10">
      <c r="A5" s="73"/>
      <c r="B5" s="73"/>
      <c r="C5" s="73"/>
      <c r="D5" s="73"/>
      <c r="E5" s="73"/>
    </row>
    <row r="6" spans="1:10" ht="14.25">
      <c r="A6" s="616" t="s">
        <v>637</v>
      </c>
      <c r="B6" s="616" t="s">
        <v>2456</v>
      </c>
      <c r="C6" s="616" t="s">
        <v>445</v>
      </c>
      <c r="D6" s="455" t="s">
        <v>617</v>
      </c>
      <c r="E6" s="616" t="s">
        <v>2329</v>
      </c>
    </row>
    <row r="7" spans="1:10" ht="14.25">
      <c r="A7" s="617"/>
      <c r="B7" s="617"/>
      <c r="C7" s="617"/>
      <c r="D7" s="456" t="s">
        <v>2457</v>
      </c>
      <c r="E7" s="617"/>
    </row>
    <row r="8" spans="1:10" ht="22.5" customHeight="1">
      <c r="A8" s="445">
        <v>1</v>
      </c>
      <c r="B8" s="446" t="s">
        <v>2433</v>
      </c>
      <c r="C8" s="446" t="s">
        <v>2431</v>
      </c>
      <c r="D8" s="246" t="s">
        <v>2460</v>
      </c>
      <c r="E8" s="438"/>
    </row>
    <row r="9" spans="1:10" ht="22.5" customHeight="1">
      <c r="A9" s="445">
        <v>2</v>
      </c>
      <c r="B9" s="447" t="s">
        <v>628</v>
      </c>
      <c r="C9" s="447" t="s">
        <v>879</v>
      </c>
      <c r="D9" s="246" t="s">
        <v>2460</v>
      </c>
      <c r="E9" s="448"/>
    </row>
    <row r="10" spans="1:10" ht="22.5" customHeight="1">
      <c r="A10" s="445">
        <v>3</v>
      </c>
      <c r="B10" s="446" t="s">
        <v>673</v>
      </c>
      <c r="C10" s="446" t="s">
        <v>663</v>
      </c>
      <c r="D10" s="246" t="s">
        <v>2460</v>
      </c>
      <c r="E10" s="448"/>
    </row>
    <row r="11" spans="1:10" ht="22.5" customHeight="1">
      <c r="A11" s="445">
        <v>4</v>
      </c>
      <c r="B11" s="446" t="s">
        <v>681</v>
      </c>
      <c r="C11" s="446" t="s">
        <v>885</v>
      </c>
      <c r="D11" s="246" t="s">
        <v>2460</v>
      </c>
      <c r="E11" s="444"/>
      <c r="J11" t="s">
        <v>1333</v>
      </c>
    </row>
    <row r="12" spans="1:10" ht="22.5" customHeight="1">
      <c r="A12" s="445">
        <v>5</v>
      </c>
      <c r="B12" s="449" t="s">
        <v>1568</v>
      </c>
      <c r="C12" s="449" t="s">
        <v>906</v>
      </c>
      <c r="D12" s="246" t="s">
        <v>2460</v>
      </c>
      <c r="E12" s="450"/>
    </row>
    <row r="13" spans="1:10" ht="22.5" customHeight="1">
      <c r="A13" s="445">
        <v>6</v>
      </c>
      <c r="B13" s="446" t="s">
        <v>1197</v>
      </c>
      <c r="C13" s="446" t="s">
        <v>549</v>
      </c>
      <c r="D13" s="246" t="s">
        <v>2460</v>
      </c>
      <c r="E13" s="444"/>
    </row>
    <row r="14" spans="1:10" ht="22.5" customHeight="1">
      <c r="A14" s="445">
        <v>7</v>
      </c>
      <c r="B14" s="446" t="s">
        <v>866</v>
      </c>
      <c r="C14" s="446" t="s">
        <v>550</v>
      </c>
      <c r="D14" s="246" t="s">
        <v>2460</v>
      </c>
      <c r="E14" s="444"/>
    </row>
    <row r="15" spans="1:10" ht="22.5" customHeight="1">
      <c r="A15" s="445">
        <v>8</v>
      </c>
      <c r="B15" s="446" t="s">
        <v>166</v>
      </c>
      <c r="C15" s="446" t="s">
        <v>167</v>
      </c>
      <c r="D15" s="246" t="s">
        <v>2460</v>
      </c>
      <c r="E15" s="444"/>
    </row>
    <row r="16" spans="1:10" ht="22.5" customHeight="1">
      <c r="A16" s="445">
        <v>9</v>
      </c>
      <c r="B16" s="446" t="s">
        <v>1668</v>
      </c>
      <c r="C16" s="446" t="s">
        <v>1143</v>
      </c>
      <c r="D16" s="246" t="s">
        <v>2460</v>
      </c>
      <c r="E16" s="450"/>
      <c r="J16" t="s">
        <v>1333</v>
      </c>
    </row>
    <row r="17" spans="1:5" ht="22.5" customHeight="1">
      <c r="A17" s="445">
        <v>10</v>
      </c>
      <c r="B17" s="449" t="s">
        <v>2438</v>
      </c>
      <c r="C17" s="449" t="s">
        <v>996</v>
      </c>
      <c r="D17" s="246" t="s">
        <v>2460</v>
      </c>
      <c r="E17" s="444"/>
    </row>
    <row r="18" spans="1:5" ht="22.5" customHeight="1">
      <c r="A18" s="445">
        <v>11</v>
      </c>
      <c r="B18" s="449" t="s">
        <v>1888</v>
      </c>
      <c r="C18" s="449" t="s">
        <v>1889</v>
      </c>
      <c r="D18" s="246" t="s">
        <v>2460</v>
      </c>
      <c r="E18" s="450"/>
    </row>
    <row r="19" spans="1:5" ht="22.5" customHeight="1">
      <c r="A19" s="445">
        <v>12</v>
      </c>
      <c r="B19" s="449" t="s">
        <v>1621</v>
      </c>
      <c r="C19" s="449" t="s">
        <v>2057</v>
      </c>
      <c r="D19" s="246" t="s">
        <v>2460</v>
      </c>
      <c r="E19" s="450"/>
    </row>
    <row r="20" spans="1:5" ht="22.5" customHeight="1">
      <c r="A20" s="445">
        <v>13</v>
      </c>
      <c r="B20" s="446" t="s">
        <v>776</v>
      </c>
      <c r="C20" s="446" t="s">
        <v>855</v>
      </c>
      <c r="D20" s="246" t="s">
        <v>2460</v>
      </c>
      <c r="E20" s="451"/>
    </row>
    <row r="21" spans="1:5" ht="22.5" customHeight="1">
      <c r="A21" s="445">
        <v>14</v>
      </c>
      <c r="B21" s="446" t="s">
        <v>2340</v>
      </c>
      <c r="C21" s="446" t="s">
        <v>2342</v>
      </c>
      <c r="D21" s="246" t="s">
        <v>2460</v>
      </c>
      <c r="E21" s="451"/>
    </row>
    <row r="22" spans="1:5" ht="22.5" customHeight="1">
      <c r="A22" s="445">
        <v>15</v>
      </c>
      <c r="B22" s="446" t="s">
        <v>688</v>
      </c>
      <c r="C22" s="446" t="s">
        <v>856</v>
      </c>
      <c r="D22" s="246" t="s">
        <v>2460</v>
      </c>
      <c r="E22" s="451"/>
    </row>
    <row r="23" spans="1:5" ht="22.5" customHeight="1">
      <c r="A23" s="445">
        <v>16</v>
      </c>
      <c r="B23" s="446" t="s">
        <v>687</v>
      </c>
      <c r="C23" s="446" t="s">
        <v>967</v>
      </c>
      <c r="D23" s="246" t="s">
        <v>2460</v>
      </c>
      <c r="E23" s="451"/>
    </row>
    <row r="24" spans="1:5" ht="22.5" customHeight="1">
      <c r="A24" s="445">
        <v>17</v>
      </c>
      <c r="B24" s="446" t="s">
        <v>679</v>
      </c>
      <c r="C24" s="446" t="s">
        <v>877</v>
      </c>
      <c r="D24" s="246" t="s">
        <v>2460</v>
      </c>
      <c r="E24" s="451"/>
    </row>
    <row r="25" spans="1:5" ht="22.5" customHeight="1">
      <c r="A25" s="445">
        <v>18</v>
      </c>
      <c r="B25" s="446" t="s">
        <v>1394</v>
      </c>
      <c r="C25" s="446" t="s">
        <v>880</v>
      </c>
      <c r="D25" s="246" t="s">
        <v>2460</v>
      </c>
      <c r="E25" s="438"/>
    </row>
    <row r="26" spans="1:5" ht="22.5" customHeight="1">
      <c r="A26" s="445">
        <v>19</v>
      </c>
      <c r="B26" s="446" t="s">
        <v>251</v>
      </c>
      <c r="C26" s="446" t="s">
        <v>253</v>
      </c>
      <c r="D26" s="246" t="s">
        <v>2460</v>
      </c>
      <c r="E26" s="451"/>
    </row>
    <row r="27" spans="1:5" ht="22.5" customHeight="1">
      <c r="A27" s="445">
        <v>20</v>
      </c>
      <c r="B27" s="449" t="s">
        <v>1670</v>
      </c>
      <c r="C27" s="449" t="s">
        <v>900</v>
      </c>
      <c r="D27" s="246" t="s">
        <v>2460</v>
      </c>
      <c r="E27" s="450"/>
    </row>
    <row r="28" spans="1:5" ht="22.5" customHeight="1">
      <c r="A28" s="445">
        <v>21</v>
      </c>
      <c r="B28" s="446" t="s">
        <v>770</v>
      </c>
      <c r="C28" s="446" t="s">
        <v>968</v>
      </c>
      <c r="D28" s="246" t="s">
        <v>2460</v>
      </c>
      <c r="E28" s="451"/>
    </row>
    <row r="29" spans="1:5" ht="22.5" customHeight="1">
      <c r="A29" s="445">
        <v>22</v>
      </c>
      <c r="B29" s="446" t="s">
        <v>1985</v>
      </c>
      <c r="C29" s="446" t="s">
        <v>861</v>
      </c>
      <c r="D29" s="246" t="s">
        <v>2460</v>
      </c>
      <c r="E29" s="451"/>
    </row>
    <row r="30" spans="1:5" ht="22.5" customHeight="1">
      <c r="A30" s="445">
        <v>23</v>
      </c>
      <c r="B30" s="446" t="s">
        <v>771</v>
      </c>
      <c r="C30" s="446" t="s">
        <v>969</v>
      </c>
      <c r="D30" s="246" t="s">
        <v>2460</v>
      </c>
      <c r="E30" s="451"/>
    </row>
    <row r="31" spans="1:5" ht="22.5" customHeight="1">
      <c r="A31" s="445">
        <v>24</v>
      </c>
      <c r="B31" s="449" t="s">
        <v>2346</v>
      </c>
      <c r="C31" s="446" t="s">
        <v>859</v>
      </c>
      <c r="D31" s="246" t="s">
        <v>2460</v>
      </c>
      <c r="E31" s="451"/>
    </row>
    <row r="32" spans="1:5" ht="22.5" customHeight="1">
      <c r="A32" s="445">
        <v>25</v>
      </c>
      <c r="B32" s="446" t="s">
        <v>389</v>
      </c>
      <c r="C32" s="446" t="s">
        <v>883</v>
      </c>
      <c r="D32" s="246" t="s">
        <v>2460</v>
      </c>
      <c r="E32" s="438"/>
    </row>
    <row r="33" spans="1:5" ht="22.5" customHeight="1">
      <c r="A33" s="445">
        <v>26</v>
      </c>
      <c r="B33" s="446" t="s">
        <v>1656</v>
      </c>
      <c r="C33" s="446" t="s">
        <v>960</v>
      </c>
      <c r="D33" s="246" t="s">
        <v>2460</v>
      </c>
      <c r="E33" s="450"/>
    </row>
    <row r="34" spans="1:5" ht="22.5" customHeight="1">
      <c r="A34" s="445">
        <v>27</v>
      </c>
      <c r="B34" s="449" t="s">
        <v>2336</v>
      </c>
      <c r="C34" s="446" t="s">
        <v>876</v>
      </c>
      <c r="D34" s="246" t="s">
        <v>2460</v>
      </c>
      <c r="E34" s="438"/>
    </row>
    <row r="35" spans="1:5" ht="22.5" customHeight="1">
      <c r="A35" s="445">
        <v>28</v>
      </c>
      <c r="B35" s="446" t="s">
        <v>1986</v>
      </c>
      <c r="C35" s="446" t="s">
        <v>970</v>
      </c>
      <c r="D35" s="246" t="s">
        <v>2460</v>
      </c>
      <c r="E35" s="438"/>
    </row>
    <row r="36" spans="1:5" ht="22.5" customHeight="1">
      <c r="A36" s="445">
        <v>29</v>
      </c>
      <c r="B36" s="446" t="s">
        <v>1176</v>
      </c>
      <c r="C36" s="446" t="s">
        <v>974</v>
      </c>
      <c r="D36" s="246" t="s">
        <v>2460</v>
      </c>
      <c r="E36" s="438"/>
    </row>
    <row r="37" spans="1:5" ht="22.5" customHeight="1">
      <c r="A37" s="445">
        <v>30</v>
      </c>
      <c r="B37" s="449" t="s">
        <v>1692</v>
      </c>
      <c r="C37" s="449" t="s">
        <v>1693</v>
      </c>
      <c r="D37" s="246" t="s">
        <v>2460</v>
      </c>
      <c r="E37" s="452"/>
    </row>
    <row r="38" spans="1:5" ht="22.5" customHeight="1">
      <c r="A38" s="445">
        <v>31</v>
      </c>
      <c r="B38" s="446" t="s">
        <v>551</v>
      </c>
      <c r="C38" s="446" t="s">
        <v>975</v>
      </c>
      <c r="D38" s="246" t="s">
        <v>2460</v>
      </c>
      <c r="E38" s="438"/>
    </row>
    <row r="39" spans="1:5" ht="22.5" customHeight="1">
      <c r="A39" s="445">
        <v>32</v>
      </c>
      <c r="B39" s="446" t="s">
        <v>1657</v>
      </c>
      <c r="C39" s="446" t="s">
        <v>977</v>
      </c>
      <c r="D39" s="246" t="s">
        <v>2460</v>
      </c>
      <c r="E39" s="438"/>
    </row>
    <row r="40" spans="1:5" ht="22.5" customHeight="1">
      <c r="A40" s="445">
        <v>33</v>
      </c>
      <c r="B40" s="449" t="s">
        <v>1082</v>
      </c>
      <c r="C40" s="449" t="s">
        <v>1202</v>
      </c>
      <c r="D40" s="246" t="s">
        <v>2460</v>
      </c>
      <c r="E40" s="452"/>
    </row>
    <row r="41" spans="1:5" ht="22.5" customHeight="1">
      <c r="A41" s="445">
        <v>34</v>
      </c>
      <c r="B41" s="446" t="s">
        <v>2440</v>
      </c>
      <c r="C41" s="446" t="s">
        <v>976</v>
      </c>
      <c r="D41" s="246" t="s">
        <v>2460</v>
      </c>
      <c r="E41" s="438"/>
    </row>
    <row r="42" spans="1:5" ht="22.5" customHeight="1">
      <c r="A42" s="445">
        <v>35</v>
      </c>
      <c r="B42" s="446" t="s">
        <v>2034</v>
      </c>
      <c r="C42" s="446" t="s">
        <v>2033</v>
      </c>
      <c r="D42" s="246" t="s">
        <v>2460</v>
      </c>
      <c r="E42" s="452"/>
    </row>
    <row r="43" spans="1:5" ht="22.5" customHeight="1">
      <c r="A43" s="445">
        <v>36</v>
      </c>
      <c r="B43" s="446" t="s">
        <v>1615</v>
      </c>
      <c r="C43" s="446" t="s">
        <v>1617</v>
      </c>
      <c r="D43" s="246" t="s">
        <v>2460</v>
      </c>
      <c r="E43" s="451"/>
    </row>
    <row r="44" spans="1:5" ht="22.5" customHeight="1">
      <c r="A44" s="445">
        <v>37</v>
      </c>
      <c r="B44" s="446" t="s">
        <v>208</v>
      </c>
      <c r="C44" s="446" t="s">
        <v>210</v>
      </c>
      <c r="D44" s="246" t="s">
        <v>2460</v>
      </c>
      <c r="E44" s="444"/>
    </row>
    <row r="45" spans="1:5" ht="22.5" customHeight="1">
      <c r="A45" s="445">
        <v>38</v>
      </c>
      <c r="B45" s="449" t="s">
        <v>1170</v>
      </c>
      <c r="C45" s="449" t="s">
        <v>1171</v>
      </c>
      <c r="D45" s="246" t="s">
        <v>2460</v>
      </c>
      <c r="E45" s="450"/>
    </row>
    <row r="46" spans="1:5" ht="22.5" customHeight="1">
      <c r="A46" s="445">
        <v>39</v>
      </c>
      <c r="B46" s="446" t="s">
        <v>544</v>
      </c>
      <c r="C46" s="446" t="s">
        <v>907</v>
      </c>
      <c r="D46" s="246" t="s">
        <v>2460</v>
      </c>
      <c r="E46" s="450"/>
    </row>
    <row r="47" spans="1:5" ht="22.5" customHeight="1">
      <c r="A47" s="445">
        <v>40</v>
      </c>
      <c r="B47" s="446" t="s">
        <v>1727</v>
      </c>
      <c r="C47" s="446" t="s">
        <v>878</v>
      </c>
      <c r="D47" s="246" t="s">
        <v>2460</v>
      </c>
      <c r="E47" s="450"/>
    </row>
    <row r="48" spans="1:5" ht="22.5" customHeight="1">
      <c r="A48" s="445">
        <v>41</v>
      </c>
      <c r="B48" s="446" t="s">
        <v>1728</v>
      </c>
      <c r="C48" s="446" t="s">
        <v>858</v>
      </c>
      <c r="D48" s="246" t="s">
        <v>2460</v>
      </c>
      <c r="E48" s="438"/>
    </row>
    <row r="49" spans="1:5" ht="22.5" customHeight="1">
      <c r="A49" s="445">
        <v>42</v>
      </c>
      <c r="B49" s="446" t="s">
        <v>123</v>
      </c>
      <c r="C49" s="446" t="s">
        <v>369</v>
      </c>
      <c r="D49" s="246" t="s">
        <v>2460</v>
      </c>
      <c r="E49" s="450"/>
    </row>
    <row r="50" spans="1:5" ht="22.5" customHeight="1">
      <c r="A50" s="445">
        <v>43</v>
      </c>
      <c r="B50" s="449" t="s">
        <v>122</v>
      </c>
      <c r="C50" s="446" t="s">
        <v>368</v>
      </c>
      <c r="D50" s="246" t="s">
        <v>2460</v>
      </c>
      <c r="E50" s="450"/>
    </row>
    <row r="51" spans="1:5" ht="22.5" customHeight="1">
      <c r="A51" s="445">
        <v>44</v>
      </c>
      <c r="B51" s="449" t="s">
        <v>2059</v>
      </c>
      <c r="C51" s="446" t="s">
        <v>2060</v>
      </c>
      <c r="D51" s="246" t="s">
        <v>2460</v>
      </c>
      <c r="E51" s="450"/>
    </row>
    <row r="52" spans="1:5" ht="22.5" customHeight="1">
      <c r="A52" s="445">
        <v>45</v>
      </c>
      <c r="B52" s="449" t="s">
        <v>2061</v>
      </c>
      <c r="C52" s="446" t="s">
        <v>2062</v>
      </c>
      <c r="D52" s="246" t="s">
        <v>2460</v>
      </c>
      <c r="E52" s="450"/>
    </row>
    <row r="53" spans="1:5" ht="22.5" customHeight="1">
      <c r="A53" s="445">
        <v>46</v>
      </c>
      <c r="B53" s="449" t="s">
        <v>1243</v>
      </c>
      <c r="C53" s="446" t="s">
        <v>872</v>
      </c>
      <c r="D53" s="246" t="s">
        <v>2460</v>
      </c>
      <c r="E53" s="444"/>
    </row>
    <row r="54" spans="1:5" ht="22.5" customHeight="1">
      <c r="A54" s="445">
        <v>47</v>
      </c>
      <c r="B54" s="449" t="s">
        <v>1245</v>
      </c>
      <c r="C54" s="446" t="s">
        <v>894</v>
      </c>
      <c r="D54" s="246" t="s">
        <v>2460</v>
      </c>
      <c r="E54" s="444"/>
    </row>
    <row r="55" spans="1:5" ht="22.5" customHeight="1">
      <c r="A55" s="445">
        <v>48</v>
      </c>
      <c r="B55" s="449" t="s">
        <v>359</v>
      </c>
      <c r="C55" s="446" t="s">
        <v>360</v>
      </c>
      <c r="D55" s="246" t="s">
        <v>2460</v>
      </c>
      <c r="E55" s="450"/>
    </row>
    <row r="56" spans="1:5" ht="22.5" customHeight="1">
      <c r="A56" s="445">
        <v>49</v>
      </c>
      <c r="B56" s="449" t="s">
        <v>95</v>
      </c>
      <c r="C56" s="446" t="s">
        <v>96</v>
      </c>
      <c r="D56" s="246" t="s">
        <v>2460</v>
      </c>
      <c r="E56" s="450"/>
    </row>
    <row r="57" spans="1:5" ht="22.5" customHeight="1">
      <c r="A57" s="445">
        <v>50</v>
      </c>
      <c r="B57" s="449" t="s">
        <v>1628</v>
      </c>
      <c r="C57" s="449" t="s">
        <v>1002</v>
      </c>
      <c r="D57" s="246" t="s">
        <v>2460</v>
      </c>
      <c r="E57" s="453"/>
    </row>
    <row r="58" spans="1:5" ht="22.5" customHeight="1">
      <c r="A58" s="445">
        <v>51</v>
      </c>
      <c r="B58" s="446" t="s">
        <v>1408</v>
      </c>
      <c r="C58" s="446" t="s">
        <v>664</v>
      </c>
      <c r="D58" s="246" t="s">
        <v>2460</v>
      </c>
      <c r="E58" s="444"/>
    </row>
    <row r="59" spans="1:5" ht="22.5" customHeight="1">
      <c r="A59" s="445">
        <v>52</v>
      </c>
      <c r="B59" s="449" t="s">
        <v>1607</v>
      </c>
      <c r="C59" s="446" t="s">
        <v>1608</v>
      </c>
      <c r="D59" s="246" t="s">
        <v>2460</v>
      </c>
      <c r="E59" s="450"/>
    </row>
    <row r="60" spans="1:5" ht="22.5" customHeight="1">
      <c r="A60" s="445">
        <v>53</v>
      </c>
      <c r="B60" s="449" t="s">
        <v>124</v>
      </c>
      <c r="C60" s="446" t="s">
        <v>367</v>
      </c>
      <c r="D60" s="246" t="s">
        <v>2460</v>
      </c>
      <c r="E60" s="450"/>
    </row>
    <row r="61" spans="1:5" ht="22.5" customHeight="1">
      <c r="A61" s="445">
        <v>54</v>
      </c>
      <c r="B61" s="449" t="s">
        <v>2317</v>
      </c>
      <c r="C61" s="449" t="s">
        <v>228</v>
      </c>
      <c r="D61" s="246" t="s">
        <v>2460</v>
      </c>
      <c r="E61" s="450"/>
    </row>
    <row r="62" spans="1:5" ht="22.5" customHeight="1">
      <c r="A62" s="445">
        <v>55</v>
      </c>
      <c r="B62" s="449" t="s">
        <v>1627</v>
      </c>
      <c r="C62" s="446" t="s">
        <v>660</v>
      </c>
      <c r="D62" s="246" t="s">
        <v>2460</v>
      </c>
      <c r="E62" s="444"/>
    </row>
    <row r="63" spans="1:5" ht="22.5" customHeight="1">
      <c r="A63" s="445">
        <v>56</v>
      </c>
      <c r="B63" s="449" t="s">
        <v>2063</v>
      </c>
      <c r="C63" s="446" t="s">
        <v>2064</v>
      </c>
      <c r="D63" s="246" t="s">
        <v>2460</v>
      </c>
      <c r="E63" s="444"/>
    </row>
    <row r="64" spans="1:5" ht="22.5" customHeight="1">
      <c r="A64" s="445">
        <v>57</v>
      </c>
      <c r="B64" s="449" t="s">
        <v>2065</v>
      </c>
      <c r="C64" s="446" t="s">
        <v>2066</v>
      </c>
      <c r="D64" s="246" t="s">
        <v>2460</v>
      </c>
      <c r="E64" s="444"/>
    </row>
    <row r="65" spans="1:5" ht="22.5" customHeight="1">
      <c r="A65" s="445">
        <v>58</v>
      </c>
      <c r="B65" s="449" t="s">
        <v>2067</v>
      </c>
      <c r="C65" s="446" t="s">
        <v>2068</v>
      </c>
      <c r="D65" s="246" t="s">
        <v>2460</v>
      </c>
      <c r="E65" s="444"/>
    </row>
    <row r="66" spans="1:5" ht="22.5" customHeight="1">
      <c r="A66" s="445">
        <v>59</v>
      </c>
      <c r="B66" s="449" t="s">
        <v>1375</v>
      </c>
      <c r="C66" s="446" t="s">
        <v>868</v>
      </c>
      <c r="D66" s="246" t="s">
        <v>2460</v>
      </c>
      <c r="E66" s="444"/>
    </row>
    <row r="67" spans="1:5" ht="22.5" customHeight="1">
      <c r="A67" s="445">
        <v>60</v>
      </c>
      <c r="B67" s="449" t="s">
        <v>1378</v>
      </c>
      <c r="C67" s="446" t="s">
        <v>895</v>
      </c>
      <c r="D67" s="246" t="s">
        <v>2460</v>
      </c>
      <c r="E67" s="444"/>
    </row>
    <row r="68" spans="1:5" ht="22.5" customHeight="1">
      <c r="A68" s="445">
        <v>61</v>
      </c>
      <c r="B68" s="449" t="s">
        <v>1626</v>
      </c>
      <c r="C68" s="446" t="s">
        <v>966</v>
      </c>
      <c r="D68" s="246" t="s">
        <v>2460</v>
      </c>
      <c r="E68" s="444"/>
    </row>
    <row r="69" spans="1:5" ht="22.5" customHeight="1">
      <c r="A69" s="445">
        <v>62</v>
      </c>
      <c r="B69" s="449" t="s">
        <v>1225</v>
      </c>
      <c r="C69" s="446" t="s">
        <v>1226</v>
      </c>
      <c r="D69" s="246" t="s">
        <v>2460</v>
      </c>
      <c r="E69" s="450"/>
    </row>
    <row r="70" spans="1:5" ht="22.5" customHeight="1">
      <c r="A70" s="445">
        <v>63</v>
      </c>
      <c r="B70" s="449" t="s">
        <v>2247</v>
      </c>
      <c r="C70" s="446" t="s">
        <v>2248</v>
      </c>
      <c r="D70" s="246" t="s">
        <v>2460</v>
      </c>
      <c r="E70" s="450"/>
    </row>
    <row r="71" spans="1:5" ht="22.5" customHeight="1">
      <c r="A71" s="445">
        <v>64</v>
      </c>
      <c r="B71" s="449" t="s">
        <v>2253</v>
      </c>
      <c r="C71" s="446" t="s">
        <v>2254</v>
      </c>
      <c r="D71" s="246" t="s">
        <v>2460</v>
      </c>
      <c r="E71" s="450"/>
    </row>
    <row r="72" spans="1:5" ht="22.5" customHeight="1">
      <c r="A72" s="445">
        <v>65</v>
      </c>
      <c r="B72" s="449" t="s">
        <v>2320</v>
      </c>
      <c r="C72" s="446" t="s">
        <v>2229</v>
      </c>
      <c r="D72" s="246" t="s">
        <v>2460</v>
      </c>
      <c r="E72" s="450"/>
    </row>
    <row r="73" spans="1:5" ht="22.5" customHeight="1">
      <c r="A73" s="445">
        <v>66</v>
      </c>
      <c r="B73" s="449" t="s">
        <v>26</v>
      </c>
      <c r="C73" s="446" t="s">
        <v>896</v>
      </c>
      <c r="D73" s="246" t="s">
        <v>2460</v>
      </c>
      <c r="E73" s="444"/>
    </row>
    <row r="74" spans="1:5" ht="22.5" customHeight="1">
      <c r="A74" s="445">
        <v>67</v>
      </c>
      <c r="B74" s="449" t="s">
        <v>624</v>
      </c>
      <c r="C74" s="446" t="s">
        <v>908</v>
      </c>
      <c r="D74" s="246" t="s">
        <v>2460</v>
      </c>
      <c r="E74" s="450"/>
    </row>
    <row r="75" spans="1:5" ht="22.5" customHeight="1">
      <c r="A75" s="445">
        <v>68</v>
      </c>
      <c r="B75" s="449" t="s">
        <v>224</v>
      </c>
      <c r="C75" s="446" t="s">
        <v>911</v>
      </c>
      <c r="D75" s="246" t="s">
        <v>2460</v>
      </c>
      <c r="E75" s="450"/>
    </row>
    <row r="76" spans="1:5" ht="22.5" customHeight="1">
      <c r="A76" s="445">
        <v>69</v>
      </c>
      <c r="B76" s="449" t="s">
        <v>2363</v>
      </c>
      <c r="C76" s="446" t="s">
        <v>884</v>
      </c>
      <c r="D76" s="246" t="s">
        <v>2460</v>
      </c>
      <c r="E76" s="444"/>
    </row>
    <row r="77" spans="1:5" ht="22.5" customHeight="1">
      <c r="A77" s="445">
        <v>70</v>
      </c>
      <c r="B77" s="449" t="s">
        <v>1631</v>
      </c>
      <c r="C77" s="446" t="s">
        <v>909</v>
      </c>
      <c r="D77" s="246" t="s">
        <v>2460</v>
      </c>
      <c r="E77" s="444"/>
    </row>
    <row r="78" spans="1:5" ht="22.5" customHeight="1">
      <c r="A78" s="445">
        <v>71</v>
      </c>
      <c r="B78" s="449" t="s">
        <v>2388</v>
      </c>
      <c r="C78" s="446" t="s">
        <v>927</v>
      </c>
      <c r="D78" s="246" t="s">
        <v>2460</v>
      </c>
      <c r="E78" s="444"/>
    </row>
    <row r="79" spans="1:5" ht="22.5" customHeight="1">
      <c r="A79" s="445">
        <v>72</v>
      </c>
      <c r="B79" s="446" t="s">
        <v>2408</v>
      </c>
      <c r="C79" s="446" t="s">
        <v>362</v>
      </c>
      <c r="D79" s="246" t="s">
        <v>2460</v>
      </c>
      <c r="E79" s="450"/>
    </row>
    <row r="80" spans="1:5" ht="22.5" customHeight="1">
      <c r="A80" s="445">
        <v>73</v>
      </c>
      <c r="B80" s="449" t="s">
        <v>1253</v>
      </c>
      <c r="C80" s="446" t="s">
        <v>405</v>
      </c>
      <c r="D80" s="246" t="s">
        <v>2460</v>
      </c>
      <c r="E80" s="444"/>
    </row>
    <row r="81" spans="1:5" ht="22.5" customHeight="1">
      <c r="A81" s="445">
        <v>74</v>
      </c>
      <c r="B81" s="449" t="s">
        <v>223</v>
      </c>
      <c r="C81" s="446" t="s">
        <v>910</v>
      </c>
      <c r="D81" s="246" t="s">
        <v>2460</v>
      </c>
      <c r="E81" s="444"/>
    </row>
    <row r="82" spans="1:5" ht="22.5" customHeight="1">
      <c r="A82" s="445">
        <v>75</v>
      </c>
      <c r="B82" s="449" t="s">
        <v>2426</v>
      </c>
      <c r="C82" s="446" t="s">
        <v>912</v>
      </c>
      <c r="D82" s="246" t="s">
        <v>2460</v>
      </c>
      <c r="E82" s="444"/>
    </row>
    <row r="83" spans="1:5" ht="22.5" customHeight="1">
      <c r="A83" s="445">
        <v>76</v>
      </c>
      <c r="B83" s="449" t="s">
        <v>625</v>
      </c>
      <c r="C83" s="446" t="s">
        <v>913</v>
      </c>
      <c r="D83" s="246" t="s">
        <v>2460</v>
      </c>
      <c r="E83" s="444"/>
    </row>
    <row r="84" spans="1:5" ht="22.5" customHeight="1">
      <c r="A84" s="445">
        <v>77</v>
      </c>
      <c r="B84" s="446" t="s">
        <v>22</v>
      </c>
      <c r="C84" s="446" t="s">
        <v>914</v>
      </c>
      <c r="D84" s="246" t="s">
        <v>2460</v>
      </c>
      <c r="E84" s="444"/>
    </row>
    <row r="85" spans="1:5" ht="22.5" customHeight="1">
      <c r="A85" s="445">
        <v>78</v>
      </c>
      <c r="B85" s="449" t="s">
        <v>2389</v>
      </c>
      <c r="C85" s="449" t="s">
        <v>937</v>
      </c>
      <c r="D85" s="246" t="s">
        <v>2460</v>
      </c>
      <c r="E85" s="450"/>
    </row>
    <row r="86" spans="1:5" ht="22.5" customHeight="1">
      <c r="A86" s="445">
        <v>79</v>
      </c>
      <c r="B86" s="449" t="s">
        <v>2415</v>
      </c>
      <c r="C86" s="449" t="s">
        <v>938</v>
      </c>
      <c r="D86" s="246" t="s">
        <v>2460</v>
      </c>
      <c r="E86" s="450"/>
    </row>
    <row r="87" spans="1:5" ht="22.5" customHeight="1">
      <c r="A87" s="445">
        <v>80</v>
      </c>
      <c r="B87" s="446" t="s">
        <v>222</v>
      </c>
      <c r="C87" s="446" t="s">
        <v>915</v>
      </c>
      <c r="D87" s="246" t="s">
        <v>2460</v>
      </c>
      <c r="E87" s="444"/>
    </row>
    <row r="88" spans="1:5" ht="22.5" customHeight="1">
      <c r="A88" s="445">
        <v>81</v>
      </c>
      <c r="B88" s="446" t="s">
        <v>23</v>
      </c>
      <c r="C88" s="446" t="s">
        <v>916</v>
      </c>
      <c r="D88" s="246" t="s">
        <v>2460</v>
      </c>
      <c r="E88" s="444"/>
    </row>
    <row r="89" spans="1:5" ht="22.5" customHeight="1">
      <c r="A89" s="445">
        <v>82</v>
      </c>
      <c r="B89" s="449" t="s">
        <v>2412</v>
      </c>
      <c r="C89" s="449" t="s">
        <v>940</v>
      </c>
      <c r="D89" s="246" t="s">
        <v>2460</v>
      </c>
      <c r="E89" s="453"/>
    </row>
    <row r="90" spans="1:5" ht="22.5" customHeight="1">
      <c r="A90" s="445">
        <v>83</v>
      </c>
      <c r="B90" s="449" t="s">
        <v>2409</v>
      </c>
      <c r="C90" s="446" t="s">
        <v>926</v>
      </c>
      <c r="D90" s="246" t="s">
        <v>2460</v>
      </c>
      <c r="E90" s="444"/>
    </row>
    <row r="91" spans="1:5" ht="22.5" customHeight="1">
      <c r="A91" s="445">
        <v>84</v>
      </c>
      <c r="B91" s="446" t="s">
        <v>2350</v>
      </c>
      <c r="C91" s="446" t="s">
        <v>943</v>
      </c>
      <c r="D91" s="246" t="s">
        <v>2460</v>
      </c>
      <c r="E91" s="444"/>
    </row>
    <row r="92" spans="1:5" ht="22.5" customHeight="1">
      <c r="A92" s="445">
        <v>85</v>
      </c>
      <c r="B92" s="446" t="s">
        <v>143</v>
      </c>
      <c r="C92" s="446" t="s">
        <v>1091</v>
      </c>
      <c r="D92" s="246" t="s">
        <v>2460</v>
      </c>
      <c r="E92" s="444"/>
    </row>
    <row r="93" spans="1:5" ht="22.5" customHeight="1">
      <c r="A93" s="445">
        <v>86</v>
      </c>
      <c r="B93" s="446" t="s">
        <v>2362</v>
      </c>
      <c r="C93" s="446" t="s">
        <v>1060</v>
      </c>
      <c r="D93" s="246" t="s">
        <v>2460</v>
      </c>
      <c r="E93" s="450"/>
    </row>
    <row r="94" spans="1:5" ht="22.5" customHeight="1">
      <c r="A94" s="445">
        <v>87</v>
      </c>
      <c r="B94" s="446" t="s">
        <v>2397</v>
      </c>
      <c r="C94" s="446" t="s">
        <v>893</v>
      </c>
      <c r="D94" s="246" t="s">
        <v>2460</v>
      </c>
      <c r="E94" s="444"/>
    </row>
    <row r="95" spans="1:5" ht="22.5" customHeight="1">
      <c r="A95" s="445">
        <v>88</v>
      </c>
      <c r="B95" s="446" t="s">
        <v>2382</v>
      </c>
      <c r="C95" s="446" t="s">
        <v>936</v>
      </c>
      <c r="D95" s="246" t="s">
        <v>2460</v>
      </c>
      <c r="E95" s="444"/>
    </row>
    <row r="96" spans="1:5" ht="22.5" customHeight="1">
      <c r="A96" s="445">
        <v>89</v>
      </c>
      <c r="B96" s="446" t="s">
        <v>2403</v>
      </c>
      <c r="C96" s="446" t="s">
        <v>147</v>
      </c>
      <c r="D96" s="246" t="s">
        <v>2460</v>
      </c>
      <c r="E96" s="450"/>
    </row>
    <row r="97" spans="1:5" ht="22.5" customHeight="1">
      <c r="A97" s="445">
        <v>90</v>
      </c>
      <c r="B97" s="446" t="s">
        <v>1709</v>
      </c>
      <c r="C97" s="446" t="s">
        <v>921</v>
      </c>
      <c r="D97" s="246" t="s">
        <v>2460</v>
      </c>
      <c r="E97" s="444"/>
    </row>
    <row r="98" spans="1:5" ht="22.5" customHeight="1">
      <c r="A98" s="445">
        <v>91</v>
      </c>
      <c r="B98" s="446" t="s">
        <v>24</v>
      </c>
      <c r="C98" s="446" t="s">
        <v>1090</v>
      </c>
      <c r="D98" s="246" t="s">
        <v>2460</v>
      </c>
      <c r="E98" s="444"/>
    </row>
    <row r="99" spans="1:5" ht="22.5" customHeight="1">
      <c r="A99" s="445">
        <v>92</v>
      </c>
      <c r="B99" s="446" t="s">
        <v>25</v>
      </c>
      <c r="C99" s="446" t="s">
        <v>945</v>
      </c>
      <c r="D99" s="246" t="s">
        <v>2460</v>
      </c>
      <c r="E99" s="444"/>
    </row>
    <row r="100" spans="1:5" ht="22.5" customHeight="1">
      <c r="A100" s="445">
        <v>93</v>
      </c>
      <c r="B100" s="446" t="s">
        <v>142</v>
      </c>
      <c r="C100" s="446" t="s">
        <v>1089</v>
      </c>
      <c r="D100" s="246" t="s">
        <v>2460</v>
      </c>
      <c r="E100" s="444"/>
    </row>
    <row r="101" spans="1:5" ht="22.5" customHeight="1">
      <c r="A101" s="445">
        <v>94</v>
      </c>
      <c r="B101" s="446" t="s">
        <v>178</v>
      </c>
      <c r="C101" s="446" t="s">
        <v>917</v>
      </c>
      <c r="D101" s="246" t="s">
        <v>2460</v>
      </c>
      <c r="E101" s="450"/>
    </row>
    <row r="102" spans="1:5" ht="22.5" customHeight="1">
      <c r="A102" s="445">
        <v>95</v>
      </c>
      <c r="B102" s="446" t="s">
        <v>179</v>
      </c>
      <c r="C102" s="446" t="s">
        <v>939</v>
      </c>
      <c r="D102" s="246" t="s">
        <v>2460</v>
      </c>
      <c r="E102" s="444"/>
    </row>
    <row r="103" spans="1:5" ht="22.5" customHeight="1">
      <c r="A103" s="445">
        <v>96</v>
      </c>
      <c r="B103" s="446" t="s">
        <v>1585</v>
      </c>
      <c r="C103" s="446" t="s">
        <v>920</v>
      </c>
      <c r="D103" s="246" t="s">
        <v>2460</v>
      </c>
      <c r="E103" s="444"/>
    </row>
    <row r="104" spans="1:5" ht="22.5" customHeight="1">
      <c r="A104" s="445">
        <v>97</v>
      </c>
      <c r="B104" s="446" t="s">
        <v>2349</v>
      </c>
      <c r="C104" s="446" t="s">
        <v>951</v>
      </c>
      <c r="D104" s="246" t="s">
        <v>2460</v>
      </c>
      <c r="E104" s="444"/>
    </row>
    <row r="105" spans="1:5" ht="22.5" customHeight="1">
      <c r="A105" s="445">
        <v>98</v>
      </c>
      <c r="B105" s="446" t="s">
        <v>2353</v>
      </c>
      <c r="C105" s="446" t="s">
        <v>918</v>
      </c>
      <c r="D105" s="246" t="s">
        <v>2460</v>
      </c>
      <c r="E105" s="444"/>
    </row>
    <row r="106" spans="1:5" ht="22.5" customHeight="1">
      <c r="A106" s="445">
        <v>99</v>
      </c>
      <c r="B106" s="446" t="s">
        <v>2354</v>
      </c>
      <c r="C106" s="446" t="s">
        <v>1095</v>
      </c>
      <c r="D106" s="246" t="s">
        <v>2460</v>
      </c>
      <c r="E106" s="450"/>
    </row>
    <row r="107" spans="1:5" ht="22.5" customHeight="1">
      <c r="A107" s="445">
        <v>100</v>
      </c>
      <c r="B107" s="446" t="s">
        <v>2372</v>
      </c>
      <c r="C107" s="446" t="s">
        <v>919</v>
      </c>
      <c r="D107" s="246" t="s">
        <v>2460</v>
      </c>
      <c r="E107" s="444"/>
    </row>
    <row r="108" spans="1:5" ht="22.5" customHeight="1">
      <c r="A108" s="445">
        <v>101</v>
      </c>
      <c r="B108" s="446" t="s">
        <v>2390</v>
      </c>
      <c r="C108" s="446" t="s">
        <v>942</v>
      </c>
      <c r="D108" s="246" t="s">
        <v>2460</v>
      </c>
      <c r="E108" s="444"/>
    </row>
    <row r="109" spans="1:5" ht="22.5" customHeight="1">
      <c r="A109" s="445">
        <v>102</v>
      </c>
      <c r="B109" s="446" t="s">
        <v>2391</v>
      </c>
      <c r="C109" s="446" t="s">
        <v>1094</v>
      </c>
      <c r="D109" s="246" t="s">
        <v>2460</v>
      </c>
      <c r="E109" s="444"/>
    </row>
    <row r="110" spans="1:5" ht="22.5" customHeight="1">
      <c r="A110" s="445">
        <v>103</v>
      </c>
      <c r="B110" s="446" t="s">
        <v>2400</v>
      </c>
      <c r="C110" s="446" t="s">
        <v>626</v>
      </c>
      <c r="D110" s="246" t="s">
        <v>2460</v>
      </c>
      <c r="E110" s="444"/>
    </row>
    <row r="111" spans="1:5" ht="22.5" customHeight="1">
      <c r="A111" s="445">
        <v>104</v>
      </c>
      <c r="B111" s="446" t="s">
        <v>2399</v>
      </c>
      <c r="C111" s="446" t="s">
        <v>1088</v>
      </c>
      <c r="D111" s="246" t="s">
        <v>2460</v>
      </c>
      <c r="E111" s="444"/>
    </row>
    <row r="112" spans="1:5" ht="22.5" customHeight="1">
      <c r="A112" s="445">
        <v>105</v>
      </c>
      <c r="B112" s="446" t="s">
        <v>2414</v>
      </c>
      <c r="C112" s="446" t="s">
        <v>922</v>
      </c>
      <c r="D112" s="246" t="s">
        <v>2460</v>
      </c>
      <c r="E112" s="444"/>
    </row>
    <row r="113" spans="1:5" ht="22.5" customHeight="1">
      <c r="A113" s="445">
        <v>106</v>
      </c>
      <c r="B113" s="446" t="s">
        <v>2419</v>
      </c>
      <c r="C113" s="446" t="s">
        <v>923</v>
      </c>
      <c r="D113" s="246" t="s">
        <v>2460</v>
      </c>
      <c r="E113" s="444"/>
    </row>
    <row r="114" spans="1:5" ht="22.5" customHeight="1">
      <c r="A114" s="445">
        <v>107</v>
      </c>
      <c r="B114" s="446" t="s">
        <v>2381</v>
      </c>
      <c r="C114" s="446" t="s">
        <v>1108</v>
      </c>
      <c r="D114" s="246" t="s">
        <v>2460</v>
      </c>
      <c r="E114" s="444"/>
    </row>
    <row r="115" spans="1:5" ht="22.5" customHeight="1">
      <c r="A115" s="445">
        <v>108</v>
      </c>
      <c r="B115" s="446" t="s">
        <v>163</v>
      </c>
      <c r="C115" s="446" t="s">
        <v>1105</v>
      </c>
      <c r="D115" s="246" t="s">
        <v>2460</v>
      </c>
      <c r="E115" s="444"/>
    </row>
    <row r="116" spans="1:5" ht="22.5" customHeight="1">
      <c r="A116" s="445">
        <v>109</v>
      </c>
      <c r="B116" s="446" t="s">
        <v>2364</v>
      </c>
      <c r="C116" s="446" t="s">
        <v>1098</v>
      </c>
      <c r="D116" s="246" t="s">
        <v>2460</v>
      </c>
      <c r="E116" s="450"/>
    </row>
    <row r="117" spans="1:5" ht="22.5" customHeight="1">
      <c r="A117" s="445">
        <v>110</v>
      </c>
      <c r="B117" s="446" t="s">
        <v>24</v>
      </c>
      <c r="C117" s="446" t="s">
        <v>1104</v>
      </c>
      <c r="D117" s="246" t="s">
        <v>2460</v>
      </c>
      <c r="E117" s="444"/>
    </row>
    <row r="118" spans="1:5" ht="22.5" customHeight="1">
      <c r="A118" s="445">
        <v>111</v>
      </c>
      <c r="B118" s="446" t="s">
        <v>2360</v>
      </c>
      <c r="C118" s="446" t="s">
        <v>1106</v>
      </c>
      <c r="D118" s="246" t="s">
        <v>2460</v>
      </c>
      <c r="E118" s="450"/>
    </row>
    <row r="119" spans="1:5" ht="22.5" customHeight="1">
      <c r="A119" s="445">
        <v>112</v>
      </c>
      <c r="B119" s="446" t="s">
        <v>2371</v>
      </c>
      <c r="C119" s="446" t="s">
        <v>667</v>
      </c>
      <c r="D119" s="246" t="s">
        <v>2460</v>
      </c>
      <c r="E119" s="444"/>
    </row>
    <row r="120" spans="1:5" ht="22.5" customHeight="1">
      <c r="A120" s="445">
        <v>113</v>
      </c>
      <c r="B120" s="446" t="s">
        <v>2368</v>
      </c>
      <c r="C120" s="446" t="s">
        <v>952</v>
      </c>
      <c r="D120" s="246" t="s">
        <v>2460</v>
      </c>
      <c r="E120" s="444"/>
    </row>
    <row r="121" spans="1:5" ht="22.5" customHeight="1">
      <c r="A121" s="445">
        <v>114</v>
      </c>
      <c r="B121" s="446" t="s">
        <v>2401</v>
      </c>
      <c r="C121" s="446" t="s">
        <v>824</v>
      </c>
      <c r="D121" s="246" t="s">
        <v>2460</v>
      </c>
      <c r="E121" s="444"/>
    </row>
    <row r="122" spans="1:5" ht="22.5" customHeight="1">
      <c r="A122" s="445">
        <v>115</v>
      </c>
      <c r="B122" s="446" t="s">
        <v>2417</v>
      </c>
      <c r="C122" s="446" t="s">
        <v>1103</v>
      </c>
      <c r="D122" s="246" t="s">
        <v>2460</v>
      </c>
      <c r="E122" s="444"/>
    </row>
    <row r="123" spans="1:5" ht="22.5" customHeight="1">
      <c r="A123" s="445">
        <v>116</v>
      </c>
      <c r="B123" s="446" t="s">
        <v>2418</v>
      </c>
      <c r="C123" s="446" t="s">
        <v>1107</v>
      </c>
      <c r="D123" s="246" t="s">
        <v>2460</v>
      </c>
      <c r="E123" s="444"/>
    </row>
    <row r="124" spans="1:5" ht="22.5" customHeight="1">
      <c r="A124" s="445">
        <v>117</v>
      </c>
      <c r="B124" s="446" t="s">
        <v>2453</v>
      </c>
      <c r="C124" s="446" t="s">
        <v>1093</v>
      </c>
      <c r="D124" s="246" t="s">
        <v>2460</v>
      </c>
      <c r="E124" s="444"/>
    </row>
    <row r="125" spans="1:5" ht="22.5" customHeight="1">
      <c r="A125" s="445">
        <v>118</v>
      </c>
      <c r="B125" s="449" t="s">
        <v>997</v>
      </c>
      <c r="C125" s="449" t="s">
        <v>998</v>
      </c>
      <c r="D125" s="246" t="s">
        <v>2460</v>
      </c>
      <c r="E125" s="453"/>
    </row>
    <row r="126" spans="1:5" ht="22.5" customHeight="1">
      <c r="A126" s="445">
        <v>119</v>
      </c>
      <c r="B126" s="449" t="s">
        <v>834</v>
      </c>
      <c r="C126" s="449" t="s">
        <v>1151</v>
      </c>
      <c r="D126" s="246" t="s">
        <v>2460</v>
      </c>
      <c r="E126" s="453"/>
    </row>
    <row r="127" spans="1:5" ht="22.5" customHeight="1">
      <c r="A127" s="445">
        <v>120</v>
      </c>
      <c r="B127" s="449" t="s">
        <v>2379</v>
      </c>
      <c r="C127" s="449" t="s">
        <v>1101</v>
      </c>
      <c r="D127" s="246" t="s">
        <v>2460</v>
      </c>
      <c r="E127" s="453"/>
    </row>
    <row r="128" spans="1:5" ht="22.5" customHeight="1">
      <c r="A128" s="445">
        <v>121</v>
      </c>
      <c r="B128" s="449" t="s">
        <v>2395</v>
      </c>
      <c r="C128" s="449" t="s">
        <v>1097</v>
      </c>
      <c r="D128" s="246" t="s">
        <v>2460</v>
      </c>
      <c r="E128" s="453"/>
    </row>
    <row r="129" spans="1:5" ht="22.5" customHeight="1">
      <c r="A129" s="445">
        <v>122</v>
      </c>
      <c r="B129" s="449" t="s">
        <v>2410</v>
      </c>
      <c r="C129" s="449" t="s">
        <v>1102</v>
      </c>
      <c r="D129" s="246" t="s">
        <v>2460</v>
      </c>
      <c r="E129" s="453"/>
    </row>
    <row r="130" spans="1:5" ht="22.5" customHeight="1">
      <c r="A130" s="445">
        <v>123</v>
      </c>
      <c r="B130" s="449" t="s">
        <v>2413</v>
      </c>
      <c r="C130" s="449" t="s">
        <v>1100</v>
      </c>
      <c r="D130" s="246" t="s">
        <v>2460</v>
      </c>
      <c r="E130" s="453"/>
    </row>
    <row r="131" spans="1:5" ht="22.5" customHeight="1">
      <c r="A131" s="445">
        <v>124</v>
      </c>
      <c r="B131" s="449" t="s">
        <v>2420</v>
      </c>
      <c r="C131" s="449" t="s">
        <v>1149</v>
      </c>
      <c r="D131" s="246" t="s">
        <v>2460</v>
      </c>
      <c r="E131" s="453"/>
    </row>
    <row r="132" spans="1:5" ht="22.5" customHeight="1">
      <c r="A132" s="445">
        <v>125</v>
      </c>
      <c r="B132" s="449" t="s">
        <v>2439</v>
      </c>
      <c r="C132" s="449" t="s">
        <v>1096</v>
      </c>
      <c r="D132" s="246" t="s">
        <v>2460</v>
      </c>
      <c r="E132" s="450"/>
    </row>
    <row r="133" spans="1:5" ht="22.5" customHeight="1">
      <c r="A133" s="445">
        <v>126</v>
      </c>
      <c r="B133" s="446" t="s">
        <v>2358</v>
      </c>
      <c r="C133" s="446" t="s">
        <v>953</v>
      </c>
      <c r="D133" s="246" t="s">
        <v>2460</v>
      </c>
      <c r="E133" s="444"/>
    </row>
    <row r="134" spans="1:5" ht="22.5" customHeight="1">
      <c r="A134" s="445">
        <v>127</v>
      </c>
      <c r="B134" s="446" t="s">
        <v>2398</v>
      </c>
      <c r="C134" s="446" t="s">
        <v>1109</v>
      </c>
      <c r="D134" s="246" t="s">
        <v>2460</v>
      </c>
      <c r="E134" s="444"/>
    </row>
    <row r="135" spans="1:5" ht="22.5" customHeight="1">
      <c r="A135" s="445">
        <v>128</v>
      </c>
      <c r="B135" s="446" t="s">
        <v>1207</v>
      </c>
      <c r="C135" s="446" t="s">
        <v>1208</v>
      </c>
      <c r="D135" s="246" t="s">
        <v>2460</v>
      </c>
      <c r="E135" s="444"/>
    </row>
    <row r="136" spans="1:5" ht="22.5" customHeight="1">
      <c r="A136" s="445">
        <v>129</v>
      </c>
      <c r="B136" s="446" t="s">
        <v>643</v>
      </c>
      <c r="C136" s="446" t="s">
        <v>645</v>
      </c>
      <c r="D136" s="246" t="s">
        <v>2460</v>
      </c>
      <c r="E136" s="444"/>
    </row>
    <row r="137" spans="1:5" ht="22.5" customHeight="1">
      <c r="A137" s="445">
        <v>130</v>
      </c>
      <c r="B137" s="446" t="s">
        <v>644</v>
      </c>
      <c r="C137" s="446" t="s">
        <v>646</v>
      </c>
      <c r="D137" s="246" t="s">
        <v>2460</v>
      </c>
      <c r="E137" s="444"/>
    </row>
    <row r="138" spans="1:5" ht="22.5" customHeight="1">
      <c r="A138" s="445">
        <v>131</v>
      </c>
      <c r="B138" s="446" t="s">
        <v>1205</v>
      </c>
      <c r="C138" s="446" t="s">
        <v>1206</v>
      </c>
      <c r="D138" s="246" t="s">
        <v>2460</v>
      </c>
      <c r="E138" s="444"/>
    </row>
    <row r="139" spans="1:5" ht="22.5" customHeight="1">
      <c r="A139" s="445">
        <v>132</v>
      </c>
      <c r="B139" s="449" t="s">
        <v>2365</v>
      </c>
      <c r="C139" s="449" t="s">
        <v>1148</v>
      </c>
      <c r="D139" s="246" t="s">
        <v>2460</v>
      </c>
      <c r="E139" s="450"/>
    </row>
    <row r="140" spans="1:5" ht="22.5" customHeight="1">
      <c r="A140" s="445">
        <v>133</v>
      </c>
      <c r="B140" s="446" t="s">
        <v>627</v>
      </c>
      <c r="C140" s="446" t="s">
        <v>666</v>
      </c>
      <c r="D140" s="246" t="s">
        <v>2460</v>
      </c>
      <c r="E140" s="450"/>
    </row>
    <row r="141" spans="1:5" ht="22.5" customHeight="1">
      <c r="A141" s="445">
        <v>134</v>
      </c>
      <c r="B141" s="449" t="s">
        <v>2394</v>
      </c>
      <c r="C141" s="449" t="s">
        <v>1159</v>
      </c>
      <c r="D141" s="246" t="s">
        <v>2460</v>
      </c>
      <c r="E141" s="450"/>
    </row>
    <row r="142" spans="1:5" ht="22.5" customHeight="1">
      <c r="A142" s="445">
        <v>135</v>
      </c>
      <c r="B142" s="446" t="s">
        <v>2357</v>
      </c>
      <c r="C142" s="446" t="s">
        <v>1001</v>
      </c>
      <c r="D142" s="246" t="s">
        <v>2460</v>
      </c>
      <c r="E142" s="450"/>
    </row>
    <row r="143" spans="1:5" ht="22.5" customHeight="1">
      <c r="A143" s="445">
        <v>136</v>
      </c>
      <c r="B143" s="446" t="s">
        <v>127</v>
      </c>
      <c r="C143" s="446" t="s">
        <v>363</v>
      </c>
      <c r="D143" s="246" t="s">
        <v>2460</v>
      </c>
      <c r="E143" s="450"/>
    </row>
    <row r="144" spans="1:5" ht="22.5" customHeight="1">
      <c r="A144" s="445">
        <v>137</v>
      </c>
      <c r="B144" s="446" t="s">
        <v>128</v>
      </c>
      <c r="C144" s="446" t="s">
        <v>364</v>
      </c>
      <c r="D144" s="246" t="s">
        <v>2460</v>
      </c>
      <c r="E144" s="450"/>
    </row>
    <row r="145" spans="1:5" ht="22.5" customHeight="1">
      <c r="A145" s="445">
        <v>138</v>
      </c>
      <c r="B145" s="449" t="s">
        <v>2347</v>
      </c>
      <c r="C145" s="446" t="s">
        <v>2027</v>
      </c>
      <c r="D145" s="246" t="s">
        <v>2460</v>
      </c>
      <c r="E145" s="450"/>
    </row>
    <row r="146" spans="1:5" ht="22.5" customHeight="1">
      <c r="A146" s="445">
        <v>139</v>
      </c>
      <c r="B146" s="449" t="s">
        <v>2367</v>
      </c>
      <c r="C146" s="446" t="s">
        <v>1056</v>
      </c>
      <c r="D146" s="246" t="s">
        <v>2460</v>
      </c>
      <c r="E146" s="450"/>
    </row>
    <row r="147" spans="1:5" ht="22.5" customHeight="1">
      <c r="A147" s="445">
        <v>140</v>
      </c>
      <c r="B147" s="449" t="s">
        <v>2370</v>
      </c>
      <c r="C147" s="446" t="s">
        <v>1068</v>
      </c>
      <c r="D147" s="246" t="s">
        <v>2460</v>
      </c>
      <c r="E147" s="450"/>
    </row>
    <row r="148" spans="1:5" ht="22.5" customHeight="1">
      <c r="A148" s="445">
        <v>141</v>
      </c>
      <c r="B148" s="449" t="s">
        <v>2374</v>
      </c>
      <c r="C148" s="446" t="s">
        <v>1158</v>
      </c>
      <c r="D148" s="246" t="s">
        <v>2460</v>
      </c>
      <c r="E148" s="450"/>
    </row>
    <row r="149" spans="1:5" ht="22.5" customHeight="1">
      <c r="A149" s="445">
        <v>142</v>
      </c>
      <c r="B149" s="446" t="s">
        <v>2383</v>
      </c>
      <c r="C149" s="446" t="s">
        <v>1058</v>
      </c>
      <c r="D149" s="246" t="s">
        <v>2460</v>
      </c>
      <c r="E149" s="450"/>
    </row>
    <row r="150" spans="1:5" ht="22.5" customHeight="1">
      <c r="A150" s="445">
        <v>143</v>
      </c>
      <c r="B150" s="449" t="s">
        <v>2384</v>
      </c>
      <c r="C150" s="446" t="s">
        <v>1073</v>
      </c>
      <c r="D150" s="246" t="s">
        <v>2460</v>
      </c>
      <c r="E150" s="450"/>
    </row>
    <row r="151" spans="1:5" ht="22.5" customHeight="1">
      <c r="A151" s="445">
        <v>144</v>
      </c>
      <c r="B151" s="449" t="s">
        <v>2386</v>
      </c>
      <c r="C151" s="446" t="s">
        <v>1000</v>
      </c>
      <c r="D151" s="246" t="s">
        <v>2460</v>
      </c>
      <c r="E151" s="450"/>
    </row>
    <row r="152" spans="1:5" ht="22.5" customHeight="1">
      <c r="A152" s="445">
        <v>145</v>
      </c>
      <c r="B152" s="449" t="s">
        <v>2402</v>
      </c>
      <c r="C152" s="446" t="s">
        <v>1053</v>
      </c>
      <c r="D152" s="246" t="s">
        <v>2460</v>
      </c>
      <c r="E152" s="450"/>
    </row>
    <row r="153" spans="1:5" ht="22.5" customHeight="1">
      <c r="A153" s="445">
        <v>146</v>
      </c>
      <c r="B153" s="449" t="s">
        <v>2405</v>
      </c>
      <c r="C153" s="446" t="s">
        <v>1052</v>
      </c>
      <c r="D153" s="246" t="s">
        <v>2460</v>
      </c>
      <c r="E153" s="450"/>
    </row>
    <row r="154" spans="1:5" ht="22.5" customHeight="1">
      <c r="A154" s="445">
        <v>147</v>
      </c>
      <c r="B154" s="449" t="s">
        <v>2406</v>
      </c>
      <c r="C154" s="446" t="s">
        <v>1078</v>
      </c>
      <c r="D154" s="246" t="s">
        <v>2460</v>
      </c>
      <c r="E154" s="450"/>
    </row>
    <row r="155" spans="1:5" ht="22.5" customHeight="1">
      <c r="A155" s="445">
        <v>148</v>
      </c>
      <c r="B155" s="449" t="s">
        <v>2425</v>
      </c>
      <c r="C155" s="446" t="s">
        <v>1067</v>
      </c>
      <c r="D155" s="246" t="s">
        <v>2460</v>
      </c>
      <c r="E155" s="450"/>
    </row>
    <row r="156" spans="1:5" ht="22.5" customHeight="1">
      <c r="A156" s="445">
        <v>149</v>
      </c>
      <c r="B156" s="449" t="s">
        <v>2352</v>
      </c>
      <c r="C156" s="446" t="s">
        <v>1157</v>
      </c>
      <c r="D156" s="246" t="s">
        <v>2460</v>
      </c>
      <c r="E156" s="444"/>
    </row>
    <row r="157" spans="1:5" ht="22.5" customHeight="1">
      <c r="A157" s="445">
        <v>150</v>
      </c>
      <c r="B157" s="446" t="s">
        <v>125</v>
      </c>
      <c r="C157" s="446" t="s">
        <v>365</v>
      </c>
      <c r="D157" s="246" t="s">
        <v>2460</v>
      </c>
      <c r="E157" s="450"/>
    </row>
    <row r="158" spans="1:5" ht="22.5" customHeight="1">
      <c r="A158" s="445">
        <v>151</v>
      </c>
      <c r="B158" s="446" t="s">
        <v>2380</v>
      </c>
      <c r="C158" s="446" t="s">
        <v>1057</v>
      </c>
      <c r="D158" s="246" t="s">
        <v>2460</v>
      </c>
      <c r="E158" s="444"/>
    </row>
    <row r="159" spans="1:5" ht="22.5" customHeight="1">
      <c r="A159" s="445">
        <v>152</v>
      </c>
      <c r="B159" s="446" t="s">
        <v>2385</v>
      </c>
      <c r="C159" s="446" t="s">
        <v>1072</v>
      </c>
      <c r="D159" s="246" t="s">
        <v>2460</v>
      </c>
      <c r="E159" s="444"/>
    </row>
    <row r="160" spans="1:5" ht="22.5" customHeight="1">
      <c r="A160" s="445">
        <v>153</v>
      </c>
      <c r="B160" s="446" t="s">
        <v>2407</v>
      </c>
      <c r="C160" s="446" t="s">
        <v>1055</v>
      </c>
      <c r="D160" s="246" t="s">
        <v>2460</v>
      </c>
      <c r="E160" s="444"/>
    </row>
    <row r="161" spans="1:5" ht="22.5" customHeight="1">
      <c r="A161" s="445">
        <v>154</v>
      </c>
      <c r="B161" s="446" t="s">
        <v>2356</v>
      </c>
      <c r="C161" s="446" t="s">
        <v>1063</v>
      </c>
      <c r="D161" s="246" t="s">
        <v>2460</v>
      </c>
      <c r="E161" s="450"/>
    </row>
    <row r="162" spans="1:5" ht="22.5" customHeight="1">
      <c r="A162" s="445">
        <v>155</v>
      </c>
      <c r="B162" s="446" t="s">
        <v>126</v>
      </c>
      <c r="C162" s="446" t="s">
        <v>366</v>
      </c>
      <c r="D162" s="246" t="s">
        <v>2460</v>
      </c>
      <c r="E162" s="450"/>
    </row>
    <row r="163" spans="1:5" ht="22.5" customHeight="1">
      <c r="A163" s="445">
        <v>156</v>
      </c>
      <c r="B163" s="446" t="s">
        <v>2355</v>
      </c>
      <c r="C163" s="446" t="s">
        <v>648</v>
      </c>
      <c r="D163" s="246" t="s">
        <v>2460</v>
      </c>
      <c r="E163" s="444"/>
    </row>
    <row r="164" spans="1:5" ht="22.5" customHeight="1">
      <c r="A164" s="445">
        <v>157</v>
      </c>
      <c r="B164" s="446" t="s">
        <v>2376</v>
      </c>
      <c r="C164" s="446" t="s">
        <v>1064</v>
      </c>
      <c r="D164" s="246" t="s">
        <v>2460</v>
      </c>
      <c r="E164" s="450"/>
    </row>
    <row r="165" spans="1:5" ht="22.5" customHeight="1">
      <c r="A165" s="445">
        <v>158</v>
      </c>
      <c r="B165" s="446" t="s">
        <v>2387</v>
      </c>
      <c r="C165" s="446" t="s">
        <v>1051</v>
      </c>
      <c r="D165" s="246" t="s">
        <v>2460</v>
      </c>
      <c r="E165" s="450"/>
    </row>
    <row r="166" spans="1:5" ht="22.5" customHeight="1">
      <c r="A166" s="445">
        <v>159</v>
      </c>
      <c r="B166" s="446" t="s">
        <v>2393</v>
      </c>
      <c r="C166" s="446" t="s">
        <v>1076</v>
      </c>
      <c r="D166" s="246" t="s">
        <v>2460</v>
      </c>
      <c r="E166" s="450"/>
    </row>
    <row r="167" spans="1:5" ht="22.5" customHeight="1">
      <c r="A167" s="445">
        <v>160</v>
      </c>
      <c r="B167" s="446" t="s">
        <v>2396</v>
      </c>
      <c r="C167" s="446" t="s">
        <v>1075</v>
      </c>
      <c r="D167" s="246" t="s">
        <v>2460</v>
      </c>
      <c r="E167" s="450"/>
    </row>
    <row r="168" spans="1:5" ht="22.5" customHeight="1">
      <c r="A168" s="445">
        <v>161</v>
      </c>
      <c r="B168" s="446" t="s">
        <v>2432</v>
      </c>
      <c r="C168" s="446" t="s">
        <v>1074</v>
      </c>
      <c r="D168" s="246" t="s">
        <v>2460</v>
      </c>
      <c r="E168" s="450"/>
    </row>
    <row r="169" spans="1:5" ht="22.5" customHeight="1">
      <c r="A169" s="445">
        <v>162</v>
      </c>
      <c r="B169" s="446" t="s">
        <v>2051</v>
      </c>
      <c r="C169" s="446" t="s">
        <v>2052</v>
      </c>
      <c r="D169" s="246" t="s">
        <v>2460</v>
      </c>
      <c r="E169" s="450"/>
    </row>
    <row r="170" spans="1:5" ht="22.5" customHeight="1">
      <c r="A170" s="445">
        <v>163</v>
      </c>
      <c r="B170" s="446" t="s">
        <v>2411</v>
      </c>
      <c r="C170" s="446" t="s">
        <v>1588</v>
      </c>
      <c r="D170" s="246" t="s">
        <v>2460</v>
      </c>
      <c r="E170" s="444"/>
    </row>
    <row r="171" spans="1:5" ht="22.5" customHeight="1">
      <c r="A171" s="445">
        <v>164</v>
      </c>
      <c r="B171" s="446" t="s">
        <v>2318</v>
      </c>
      <c r="C171" s="446" t="s">
        <v>2319</v>
      </c>
      <c r="D171" s="246" t="s">
        <v>2460</v>
      </c>
      <c r="E171" s="450"/>
    </row>
    <row r="172" spans="1:5" ht="22.5" customHeight="1">
      <c r="A172" s="445">
        <v>165</v>
      </c>
      <c r="B172" s="446" t="s">
        <v>233</v>
      </c>
      <c r="C172" s="446" t="s">
        <v>234</v>
      </c>
      <c r="D172" s="246" t="s">
        <v>2460</v>
      </c>
      <c r="E172" s="450"/>
    </row>
    <row r="173" spans="1:5" ht="22.5" customHeight="1">
      <c r="A173" s="445">
        <v>166</v>
      </c>
      <c r="B173" s="446" t="s">
        <v>231</v>
      </c>
      <c r="C173" s="446" t="s">
        <v>232</v>
      </c>
      <c r="D173" s="246" t="s">
        <v>2460</v>
      </c>
      <c r="E173" s="450"/>
    </row>
    <row r="174" spans="1:5" ht="22.5" customHeight="1">
      <c r="A174" s="445">
        <v>167</v>
      </c>
      <c r="B174" s="446" t="s">
        <v>2361</v>
      </c>
      <c r="C174" s="446" t="s">
        <v>651</v>
      </c>
      <c r="D174" s="246" t="s">
        <v>2460</v>
      </c>
      <c r="E174" s="444"/>
    </row>
    <row r="175" spans="1:5" ht="22.5" customHeight="1">
      <c r="A175" s="445">
        <v>168</v>
      </c>
      <c r="B175" s="446" t="s">
        <v>2375</v>
      </c>
      <c r="C175" s="446" t="s">
        <v>657</v>
      </c>
      <c r="D175" s="246" t="s">
        <v>2460</v>
      </c>
      <c r="E175" s="444"/>
    </row>
    <row r="176" spans="1:5" ht="22.5" customHeight="1">
      <c r="A176" s="445">
        <v>169</v>
      </c>
      <c r="B176" s="446" t="s">
        <v>2369</v>
      </c>
      <c r="C176" s="446" t="s">
        <v>655</v>
      </c>
      <c r="D176" s="246" t="s">
        <v>2460</v>
      </c>
      <c r="E176" s="444"/>
    </row>
    <row r="177" spans="1:5" ht="22.5" customHeight="1">
      <c r="A177" s="445">
        <v>170</v>
      </c>
      <c r="B177" s="446" t="s">
        <v>2373</v>
      </c>
      <c r="C177" s="446" t="s">
        <v>652</v>
      </c>
      <c r="D177" s="246" t="s">
        <v>2460</v>
      </c>
      <c r="E177" s="444"/>
    </row>
    <row r="178" spans="1:5" ht="22.5" customHeight="1">
      <c r="A178" s="445">
        <v>171</v>
      </c>
      <c r="B178" s="446" t="s">
        <v>2377</v>
      </c>
      <c r="C178" s="446" t="s">
        <v>649</v>
      </c>
      <c r="D178" s="246" t="s">
        <v>2460</v>
      </c>
      <c r="E178" s="444"/>
    </row>
    <row r="179" spans="1:5" ht="22.5" customHeight="1">
      <c r="A179" s="445">
        <v>172</v>
      </c>
      <c r="B179" s="446" t="s">
        <v>2378</v>
      </c>
      <c r="C179" s="446" t="s">
        <v>654</v>
      </c>
      <c r="D179" s="246" t="s">
        <v>2460</v>
      </c>
      <c r="E179" s="444"/>
    </row>
    <row r="180" spans="1:5" ht="22.5" customHeight="1">
      <c r="A180" s="445">
        <v>173</v>
      </c>
      <c r="B180" s="446" t="s">
        <v>2404</v>
      </c>
      <c r="C180" s="446" t="s">
        <v>1614</v>
      </c>
      <c r="D180" s="246" t="s">
        <v>2460</v>
      </c>
      <c r="E180" s="450"/>
    </row>
    <row r="181" spans="1:5" ht="22.5" customHeight="1">
      <c r="A181" s="445">
        <v>174</v>
      </c>
      <c r="B181" s="446" t="s">
        <v>2351</v>
      </c>
      <c r="C181" s="446" t="s">
        <v>1209</v>
      </c>
      <c r="D181" s="246" t="s">
        <v>2460</v>
      </c>
      <c r="E181" s="444"/>
    </row>
    <row r="182" spans="1:5" ht="22.5" customHeight="1">
      <c r="A182" s="445">
        <v>175</v>
      </c>
      <c r="B182" s="446" t="s">
        <v>2348</v>
      </c>
      <c r="C182" s="446" t="s">
        <v>1210</v>
      </c>
      <c r="D182" s="246" t="s">
        <v>2460</v>
      </c>
      <c r="E182" s="444"/>
    </row>
    <row r="183" spans="1:5" ht="22.5" customHeight="1">
      <c r="A183" s="445">
        <v>176</v>
      </c>
      <c r="B183" s="446" t="s">
        <v>2359</v>
      </c>
      <c r="C183" s="446" t="s">
        <v>1213</v>
      </c>
      <c r="D183" s="246" t="s">
        <v>2460</v>
      </c>
      <c r="E183" s="444"/>
    </row>
    <row r="184" spans="1:5" ht="22.5" customHeight="1">
      <c r="A184" s="445">
        <v>177</v>
      </c>
      <c r="B184" s="449" t="s">
        <v>2392</v>
      </c>
      <c r="C184" s="449" t="s">
        <v>375</v>
      </c>
      <c r="D184" s="246" t="s">
        <v>2460</v>
      </c>
      <c r="E184" s="450"/>
    </row>
    <row r="185" spans="1:5" ht="22.5" customHeight="1">
      <c r="A185" s="445">
        <v>178</v>
      </c>
      <c r="B185" s="449" t="s">
        <v>2289</v>
      </c>
      <c r="C185" s="449" t="s">
        <v>2184</v>
      </c>
      <c r="D185" s="246" t="s">
        <v>2460</v>
      </c>
      <c r="E185" s="450"/>
    </row>
    <row r="186" spans="1:5" ht="22.5" customHeight="1">
      <c r="A186" s="445">
        <v>179</v>
      </c>
      <c r="B186" s="449" t="s">
        <v>2185</v>
      </c>
      <c r="C186" s="446" t="s">
        <v>2290</v>
      </c>
      <c r="D186" s="246" t="s">
        <v>2460</v>
      </c>
      <c r="E186" s="450"/>
    </row>
    <row r="187" spans="1:5" ht="22.5" customHeight="1">
      <c r="A187" s="445">
        <v>180</v>
      </c>
      <c r="B187" s="449" t="s">
        <v>2186</v>
      </c>
      <c r="C187" s="446" t="s">
        <v>2187</v>
      </c>
      <c r="D187" s="246" t="s">
        <v>2460</v>
      </c>
      <c r="E187" s="450"/>
    </row>
    <row r="188" spans="1:5" ht="22.5" customHeight="1">
      <c r="A188" s="445">
        <v>181</v>
      </c>
      <c r="B188" s="449" t="s">
        <v>2291</v>
      </c>
      <c r="C188" s="446" t="s">
        <v>2189</v>
      </c>
      <c r="D188" s="246" t="s">
        <v>2460</v>
      </c>
      <c r="E188" s="450"/>
    </row>
    <row r="189" spans="1:5" ht="22.5" customHeight="1">
      <c r="A189" s="445">
        <v>182</v>
      </c>
      <c r="B189" s="449" t="s">
        <v>1248</v>
      </c>
      <c r="C189" s="446" t="s">
        <v>864</v>
      </c>
      <c r="D189" s="246" t="s">
        <v>2460</v>
      </c>
      <c r="E189" s="444"/>
    </row>
    <row r="190" spans="1:5" ht="22.5" customHeight="1">
      <c r="A190" s="445">
        <v>183</v>
      </c>
      <c r="B190" s="449" t="s">
        <v>768</v>
      </c>
      <c r="C190" s="446" t="s">
        <v>873</v>
      </c>
      <c r="D190" s="246" t="s">
        <v>2460</v>
      </c>
      <c r="E190" s="444"/>
    </row>
    <row r="191" spans="1:5" ht="22.5" customHeight="1">
      <c r="A191" s="445">
        <v>184</v>
      </c>
      <c r="B191" s="449" t="s">
        <v>671</v>
      </c>
      <c r="C191" s="446" t="s">
        <v>752</v>
      </c>
      <c r="D191" s="246" t="s">
        <v>2460</v>
      </c>
      <c r="E191" s="444"/>
    </row>
    <row r="192" spans="1:5" ht="22.5" customHeight="1">
      <c r="A192" s="445">
        <v>185</v>
      </c>
      <c r="B192" s="449" t="s">
        <v>28</v>
      </c>
      <c r="C192" s="446" t="s">
        <v>870</v>
      </c>
      <c r="D192" s="246" t="s">
        <v>2460</v>
      </c>
      <c r="E192" s="444"/>
    </row>
    <row r="193" spans="1:5" ht="22.5" customHeight="1">
      <c r="A193" s="445">
        <v>186</v>
      </c>
      <c r="B193" s="449" t="s">
        <v>670</v>
      </c>
      <c r="C193" s="446" t="s">
        <v>889</v>
      </c>
      <c r="D193" s="246" t="s">
        <v>2460</v>
      </c>
      <c r="E193" s="450"/>
    </row>
    <row r="194" spans="1:5" ht="22.5" customHeight="1">
      <c r="A194" s="445">
        <v>187</v>
      </c>
      <c r="B194" s="449" t="s">
        <v>144</v>
      </c>
      <c r="C194" s="446" t="s">
        <v>874</v>
      </c>
      <c r="D194" s="246" t="s">
        <v>2460</v>
      </c>
      <c r="E194" s="444"/>
    </row>
    <row r="195" spans="1:5" ht="22.5" customHeight="1">
      <c r="A195" s="445">
        <v>188</v>
      </c>
      <c r="B195" s="449" t="s">
        <v>67</v>
      </c>
      <c r="C195" s="446" t="s">
        <v>867</v>
      </c>
      <c r="D195" s="246" t="s">
        <v>2460</v>
      </c>
      <c r="E195" s="444"/>
    </row>
    <row r="196" spans="1:5" ht="22.5" customHeight="1">
      <c r="A196" s="445">
        <v>189</v>
      </c>
      <c r="B196" s="449" t="s">
        <v>1028</v>
      </c>
      <c r="C196" s="446" t="s">
        <v>869</v>
      </c>
      <c r="D196" s="246" t="s">
        <v>2460</v>
      </c>
      <c r="E196" s="451"/>
    </row>
    <row r="197" spans="1:5" ht="22.5" customHeight="1">
      <c r="A197" s="445">
        <v>190</v>
      </c>
      <c r="B197" s="449" t="s">
        <v>924</v>
      </c>
      <c r="C197" s="446" t="s">
        <v>1087</v>
      </c>
      <c r="D197" s="246" t="s">
        <v>2460</v>
      </c>
      <c r="E197" s="444"/>
    </row>
    <row r="198" spans="1:5" ht="22.5" customHeight="1">
      <c r="A198" s="445">
        <v>191</v>
      </c>
      <c r="B198" s="449" t="s">
        <v>29</v>
      </c>
      <c r="C198" s="446" t="s">
        <v>887</v>
      </c>
      <c r="D198" s="246" t="s">
        <v>2460</v>
      </c>
      <c r="E198" s="444"/>
    </row>
    <row r="199" spans="1:5" ht="22.5" customHeight="1">
      <c r="A199" s="445">
        <v>192</v>
      </c>
      <c r="B199" s="446" t="s">
        <v>180</v>
      </c>
      <c r="C199" s="446" t="s">
        <v>888</v>
      </c>
      <c r="D199" s="246" t="s">
        <v>2460</v>
      </c>
      <c r="E199" s="444"/>
    </row>
    <row r="200" spans="1:5" ht="22.5" customHeight="1">
      <c r="A200" s="445">
        <v>193</v>
      </c>
      <c r="B200" s="449" t="s">
        <v>35</v>
      </c>
      <c r="C200" s="449" t="s">
        <v>170</v>
      </c>
      <c r="D200" s="246" t="s">
        <v>2460</v>
      </c>
      <c r="E200" s="450"/>
    </row>
    <row r="201" spans="1:5" ht="22.5" customHeight="1">
      <c r="A201" s="445">
        <v>194</v>
      </c>
      <c r="B201" s="446" t="s">
        <v>1031</v>
      </c>
      <c r="C201" s="446" t="s">
        <v>947</v>
      </c>
      <c r="D201" s="246" t="s">
        <v>2460</v>
      </c>
      <c r="E201" s="444"/>
    </row>
    <row r="202" spans="1:5" ht="22.5" customHeight="1">
      <c r="A202" s="445">
        <v>195</v>
      </c>
      <c r="B202" s="446" t="s">
        <v>1144</v>
      </c>
      <c r="C202" s="446" t="s">
        <v>949</v>
      </c>
      <c r="D202" s="246" t="s">
        <v>2460</v>
      </c>
      <c r="E202" s="444"/>
    </row>
    <row r="203" spans="1:5" ht="22.5" customHeight="1">
      <c r="A203" s="445">
        <v>196</v>
      </c>
      <c r="B203" s="446" t="s">
        <v>1658</v>
      </c>
      <c r="C203" s="446" t="s">
        <v>954</v>
      </c>
      <c r="D203" s="246" t="s">
        <v>2460</v>
      </c>
      <c r="E203" s="444"/>
    </row>
    <row r="204" spans="1:5" ht="22.5" customHeight="1">
      <c r="A204" s="445">
        <v>197</v>
      </c>
      <c r="B204" s="449" t="s">
        <v>1671</v>
      </c>
      <c r="C204" s="449" t="s">
        <v>1086</v>
      </c>
      <c r="D204" s="246" t="s">
        <v>2460</v>
      </c>
      <c r="E204" s="453"/>
    </row>
    <row r="205" spans="1:5" ht="22.5" customHeight="1">
      <c r="A205" s="445">
        <v>198</v>
      </c>
      <c r="B205" s="446" t="s">
        <v>188</v>
      </c>
      <c r="C205" s="446" t="s">
        <v>955</v>
      </c>
      <c r="D205" s="246" t="s">
        <v>2460</v>
      </c>
      <c r="E205" s="444"/>
    </row>
    <row r="206" spans="1:5" ht="22.5" customHeight="1">
      <c r="A206" s="445">
        <v>199</v>
      </c>
      <c r="B206" s="446" t="s">
        <v>1032</v>
      </c>
      <c r="C206" s="446" t="s">
        <v>950</v>
      </c>
      <c r="D206" s="246" t="s">
        <v>2460</v>
      </c>
      <c r="E206" s="444"/>
    </row>
    <row r="207" spans="1:5" ht="22.5" customHeight="1">
      <c r="A207" s="445">
        <v>200</v>
      </c>
      <c r="B207" s="446" t="s">
        <v>32</v>
      </c>
      <c r="C207" s="446" t="s">
        <v>1139</v>
      </c>
      <c r="D207" s="246" t="s">
        <v>2460</v>
      </c>
      <c r="E207" s="444"/>
    </row>
    <row r="208" spans="1:5" ht="22.5" customHeight="1">
      <c r="A208" s="445">
        <v>201</v>
      </c>
      <c r="B208" s="449" t="s">
        <v>30</v>
      </c>
      <c r="C208" s="449" t="s">
        <v>1141</v>
      </c>
      <c r="D208" s="246" t="s">
        <v>2460</v>
      </c>
      <c r="E208" s="453"/>
    </row>
    <row r="209" spans="1:5" ht="22.5" customHeight="1">
      <c r="A209" s="445">
        <v>202</v>
      </c>
      <c r="B209" s="449" t="s">
        <v>31</v>
      </c>
      <c r="C209" s="449" t="s">
        <v>831</v>
      </c>
      <c r="D209" s="246" t="s">
        <v>2460</v>
      </c>
      <c r="E209" s="453"/>
    </row>
    <row r="210" spans="1:5" ht="22.5" customHeight="1">
      <c r="A210" s="445">
        <v>203</v>
      </c>
      <c r="B210" s="446" t="s">
        <v>33</v>
      </c>
      <c r="C210" s="446" t="s">
        <v>1147</v>
      </c>
      <c r="D210" s="246" t="s">
        <v>2460</v>
      </c>
      <c r="E210" s="450"/>
    </row>
    <row r="211" spans="1:5" ht="22.5" customHeight="1">
      <c r="A211" s="445">
        <v>204</v>
      </c>
      <c r="B211" s="446" t="s">
        <v>212</v>
      </c>
      <c r="C211" s="446" t="s">
        <v>1146</v>
      </c>
      <c r="D211" s="246" t="s">
        <v>2460</v>
      </c>
      <c r="E211" s="444"/>
    </row>
    <row r="212" spans="1:5" ht="22.5" customHeight="1">
      <c r="A212" s="445">
        <v>205</v>
      </c>
      <c r="B212" s="446" t="s">
        <v>184</v>
      </c>
      <c r="C212" s="446" t="s">
        <v>1065</v>
      </c>
      <c r="D212" s="246" t="s">
        <v>2460</v>
      </c>
      <c r="E212" s="450"/>
    </row>
    <row r="213" spans="1:5" ht="22.5" customHeight="1">
      <c r="A213" s="445">
        <v>206</v>
      </c>
      <c r="B213" s="446" t="s">
        <v>185</v>
      </c>
      <c r="C213" s="446" t="s">
        <v>1066</v>
      </c>
      <c r="D213" s="246" t="s">
        <v>2460</v>
      </c>
      <c r="E213" s="450"/>
    </row>
    <row r="214" spans="1:5" ht="22.5" customHeight="1">
      <c r="A214" s="445">
        <v>207</v>
      </c>
      <c r="B214" s="446" t="s">
        <v>394</v>
      </c>
      <c r="C214" s="446" t="s">
        <v>653</v>
      </c>
      <c r="D214" s="246" t="s">
        <v>2460</v>
      </c>
      <c r="E214" s="444"/>
    </row>
    <row r="215" spans="1:5" ht="22.5" customHeight="1">
      <c r="A215" s="445">
        <v>208</v>
      </c>
      <c r="B215" s="446" t="s">
        <v>2446</v>
      </c>
      <c r="C215" s="446" t="s">
        <v>656</v>
      </c>
      <c r="D215" s="246" t="s">
        <v>2460</v>
      </c>
      <c r="E215" s="444"/>
    </row>
    <row r="216" spans="1:5" ht="22.5" customHeight="1">
      <c r="A216" s="445">
        <v>209</v>
      </c>
      <c r="B216" s="449" t="s">
        <v>841</v>
      </c>
      <c r="C216" s="446" t="s">
        <v>882</v>
      </c>
      <c r="D216" s="246" t="s">
        <v>2460</v>
      </c>
      <c r="E216" s="444"/>
    </row>
    <row r="217" spans="1:5" ht="22.5" customHeight="1">
      <c r="A217" s="445">
        <v>210</v>
      </c>
      <c r="B217" s="446" t="s">
        <v>833</v>
      </c>
      <c r="C217" s="446" t="s">
        <v>971</v>
      </c>
      <c r="D217" s="246" t="s">
        <v>2460</v>
      </c>
      <c r="E217" s="451"/>
    </row>
    <row r="218" spans="1:5" ht="22.5" customHeight="1">
      <c r="A218" s="445">
        <v>211</v>
      </c>
      <c r="B218" s="446" t="s">
        <v>1154</v>
      </c>
      <c r="C218" s="446" t="s">
        <v>1099</v>
      </c>
      <c r="D218" s="246" t="s">
        <v>2460</v>
      </c>
      <c r="E218" s="450"/>
    </row>
    <row r="219" spans="1:5" ht="22.5" customHeight="1">
      <c r="A219" s="445">
        <v>212</v>
      </c>
      <c r="B219" s="446" t="s">
        <v>1642</v>
      </c>
      <c r="C219" s="446" t="s">
        <v>1643</v>
      </c>
      <c r="D219" s="246" t="s">
        <v>2460</v>
      </c>
      <c r="E219" s="450"/>
    </row>
    <row r="220" spans="1:5" ht="22.5" customHeight="1">
      <c r="A220" s="445">
        <v>213</v>
      </c>
      <c r="B220" s="446" t="s">
        <v>1997</v>
      </c>
      <c r="C220" s="446" t="s">
        <v>1998</v>
      </c>
      <c r="D220" s="246" t="s">
        <v>2460</v>
      </c>
      <c r="E220" s="450"/>
    </row>
    <row r="221" spans="1:5" ht="22.5" customHeight="1">
      <c r="A221" s="445">
        <v>214</v>
      </c>
      <c r="B221" s="449" t="s">
        <v>2441</v>
      </c>
      <c r="C221" s="449" t="s">
        <v>1229</v>
      </c>
      <c r="D221" s="246" t="s">
        <v>2460</v>
      </c>
      <c r="E221" s="450"/>
    </row>
    <row r="222" spans="1:5" ht="22.5" customHeight="1">
      <c r="A222" s="445">
        <v>215</v>
      </c>
      <c r="B222" s="446" t="s">
        <v>2257</v>
      </c>
      <c r="C222" s="446" t="s">
        <v>2258</v>
      </c>
      <c r="D222" s="246" t="s">
        <v>2460</v>
      </c>
      <c r="E222" s="450"/>
    </row>
    <row r="223" spans="1:5" ht="22.5" customHeight="1">
      <c r="A223" s="445">
        <v>216</v>
      </c>
      <c r="B223" s="446" t="s">
        <v>2259</v>
      </c>
      <c r="C223" s="446" t="s">
        <v>2260</v>
      </c>
      <c r="D223" s="246" t="s">
        <v>2460</v>
      </c>
      <c r="E223" s="450"/>
    </row>
    <row r="224" spans="1:5" ht="22.5" customHeight="1">
      <c r="A224" s="445">
        <v>217</v>
      </c>
      <c r="B224" s="446" t="s">
        <v>41</v>
      </c>
      <c r="C224" s="446" t="s">
        <v>959</v>
      </c>
      <c r="D224" s="246" t="s">
        <v>2460</v>
      </c>
      <c r="E224" s="444"/>
    </row>
    <row r="225" spans="1:5" ht="22.5" customHeight="1">
      <c r="A225" s="445">
        <v>218</v>
      </c>
      <c r="B225" s="446" t="s">
        <v>42</v>
      </c>
      <c r="C225" s="446" t="s">
        <v>961</v>
      </c>
      <c r="D225" s="246" t="s">
        <v>2460</v>
      </c>
      <c r="E225" s="444"/>
    </row>
    <row r="226" spans="1:5" ht="22.5" customHeight="1">
      <c r="A226" s="445">
        <v>219</v>
      </c>
      <c r="B226" s="446" t="s">
        <v>189</v>
      </c>
      <c r="C226" s="446" t="s">
        <v>1161</v>
      </c>
      <c r="D226" s="246" t="s">
        <v>2460</v>
      </c>
      <c r="E226" s="444"/>
    </row>
    <row r="227" spans="1:5" ht="22.5" customHeight="1">
      <c r="A227" s="445">
        <v>220</v>
      </c>
      <c r="B227" s="449" t="s">
        <v>2242</v>
      </c>
      <c r="C227" s="446" t="s">
        <v>2243</v>
      </c>
      <c r="D227" s="246" t="s">
        <v>2460</v>
      </c>
      <c r="E227" s="439"/>
    </row>
    <row r="228" spans="1:5" ht="22.5" customHeight="1">
      <c r="A228" s="445">
        <v>221</v>
      </c>
      <c r="B228" s="449" t="s">
        <v>1137</v>
      </c>
      <c r="C228" s="446" t="s">
        <v>978</v>
      </c>
      <c r="D228" s="246" t="s">
        <v>2460</v>
      </c>
      <c r="E228" s="451"/>
    </row>
    <row r="229" spans="1:5" ht="22.5" customHeight="1">
      <c r="A229" s="445">
        <v>222</v>
      </c>
      <c r="B229" s="449" t="s">
        <v>1138</v>
      </c>
      <c r="C229" s="446" t="s">
        <v>988</v>
      </c>
      <c r="D229" s="246" t="s">
        <v>2460</v>
      </c>
      <c r="E229" s="438"/>
    </row>
    <row r="230" spans="1:5" ht="22.5" customHeight="1">
      <c r="A230" s="445">
        <v>223</v>
      </c>
      <c r="B230" s="449" t="s">
        <v>2235</v>
      </c>
      <c r="C230" s="446" t="s">
        <v>2236</v>
      </c>
      <c r="D230" s="246" t="s">
        <v>2460</v>
      </c>
      <c r="E230" s="438"/>
    </row>
    <row r="231" spans="1:5" ht="22.5" customHeight="1">
      <c r="A231" s="445">
        <v>224</v>
      </c>
      <c r="B231" s="449" t="s">
        <v>1399</v>
      </c>
      <c r="C231" s="446" t="s">
        <v>875</v>
      </c>
      <c r="D231" s="246" t="s">
        <v>2460</v>
      </c>
      <c r="E231" s="438"/>
    </row>
    <row r="232" spans="1:5" ht="22.5" customHeight="1">
      <c r="A232" s="445">
        <v>225</v>
      </c>
      <c r="B232" s="449" t="s">
        <v>1131</v>
      </c>
      <c r="C232" s="260" t="s">
        <v>647</v>
      </c>
      <c r="D232" s="246" t="s">
        <v>2460</v>
      </c>
      <c r="E232" s="438"/>
    </row>
    <row r="233" spans="1:5" ht="22.5" customHeight="1">
      <c r="A233" s="445">
        <v>226</v>
      </c>
      <c r="B233" s="449" t="s">
        <v>1700</v>
      </c>
      <c r="C233" s="446" t="s">
        <v>1179</v>
      </c>
      <c r="D233" s="246" t="s">
        <v>2460</v>
      </c>
      <c r="E233" s="438"/>
    </row>
    <row r="234" spans="1:5" ht="22.5" customHeight="1">
      <c r="A234" s="445">
        <v>227</v>
      </c>
      <c r="B234" s="449" t="s">
        <v>2265</v>
      </c>
      <c r="C234" s="446" t="s">
        <v>2266</v>
      </c>
      <c r="D234" s="246" t="s">
        <v>2460</v>
      </c>
      <c r="E234" s="438"/>
    </row>
    <row r="235" spans="1:5" ht="22.5" customHeight="1">
      <c r="A235" s="445">
        <v>228</v>
      </c>
      <c r="B235" s="449" t="s">
        <v>2262</v>
      </c>
      <c r="C235" s="446" t="s">
        <v>2263</v>
      </c>
      <c r="D235" s="246" t="s">
        <v>2460</v>
      </c>
      <c r="E235" s="439"/>
    </row>
    <row r="236" spans="1:5" ht="22.5" customHeight="1">
      <c r="A236" s="445">
        <v>229</v>
      </c>
      <c r="B236" s="449" t="s">
        <v>826</v>
      </c>
      <c r="C236" s="446" t="s">
        <v>829</v>
      </c>
      <c r="D236" s="246" t="s">
        <v>2460</v>
      </c>
      <c r="E236" s="450"/>
    </row>
    <row r="237" spans="1:5" ht="22.5" customHeight="1">
      <c r="A237" s="445">
        <v>230</v>
      </c>
      <c r="B237" s="449" t="s">
        <v>827</v>
      </c>
      <c r="C237" s="446" t="s">
        <v>828</v>
      </c>
      <c r="D237" s="246" t="s">
        <v>2460</v>
      </c>
      <c r="E237" s="439"/>
    </row>
    <row r="238" spans="1:5" ht="22.5" customHeight="1">
      <c r="A238" s="445">
        <v>231</v>
      </c>
      <c r="B238" s="449" t="s">
        <v>1411</v>
      </c>
      <c r="C238" s="446" t="s">
        <v>863</v>
      </c>
      <c r="D238" s="246" t="s">
        <v>2460</v>
      </c>
      <c r="E238" s="438"/>
    </row>
    <row r="239" spans="1:5" ht="22.5" customHeight="1">
      <c r="A239" s="445">
        <v>232</v>
      </c>
      <c r="B239" s="449" t="s">
        <v>2244</v>
      </c>
      <c r="C239" s="446" t="s">
        <v>2245</v>
      </c>
      <c r="D239" s="246" t="s">
        <v>2460</v>
      </c>
      <c r="E239" s="438"/>
    </row>
    <row r="240" spans="1:5" ht="22.5" customHeight="1">
      <c r="A240" s="445">
        <v>233</v>
      </c>
      <c r="B240" s="449" t="s">
        <v>229</v>
      </c>
      <c r="C240" s="446" t="s">
        <v>230</v>
      </c>
      <c r="D240" s="246" t="s">
        <v>2460</v>
      </c>
      <c r="E240" s="438"/>
    </row>
    <row r="241" spans="1:5" ht="22.5" customHeight="1">
      <c r="A241" s="445">
        <v>234</v>
      </c>
      <c r="B241" s="449" t="s">
        <v>2223</v>
      </c>
      <c r="C241" s="446" t="s">
        <v>2224</v>
      </c>
      <c r="D241" s="246" t="s">
        <v>2460</v>
      </c>
      <c r="E241" s="438"/>
    </row>
    <row r="242" spans="1:5" ht="22.5" customHeight="1">
      <c r="A242" s="445">
        <v>235</v>
      </c>
      <c r="B242" s="449" t="s">
        <v>428</v>
      </c>
      <c r="C242" s="446" t="s">
        <v>962</v>
      </c>
      <c r="D242" s="246" t="s">
        <v>2460</v>
      </c>
      <c r="E242" s="444"/>
    </row>
    <row r="243" spans="1:5" ht="22.5" customHeight="1">
      <c r="A243" s="445">
        <v>236</v>
      </c>
      <c r="B243" s="449" t="s">
        <v>429</v>
      </c>
      <c r="C243" s="449" t="s">
        <v>963</v>
      </c>
      <c r="D243" s="246" t="s">
        <v>2460</v>
      </c>
      <c r="E243" s="450"/>
    </row>
    <row r="244" spans="1:5" ht="22.5" customHeight="1">
      <c r="A244" s="445">
        <v>237</v>
      </c>
      <c r="B244" s="449" t="s">
        <v>97</v>
      </c>
      <c r="C244" s="449" t="s">
        <v>98</v>
      </c>
      <c r="D244" s="246" t="s">
        <v>2460</v>
      </c>
      <c r="E244" s="450"/>
    </row>
    <row r="245" spans="1:5" ht="22.5" customHeight="1">
      <c r="A245" s="445">
        <v>238</v>
      </c>
      <c r="B245" s="449" t="s">
        <v>225</v>
      </c>
      <c r="C245" s="449" t="s">
        <v>1061</v>
      </c>
      <c r="D245" s="246" t="s">
        <v>2460</v>
      </c>
      <c r="E245" s="453"/>
    </row>
    <row r="246" spans="1:5" ht="22.5" customHeight="1">
      <c r="A246" s="445">
        <v>239</v>
      </c>
      <c r="B246" s="449" t="s">
        <v>171</v>
      </c>
      <c r="C246" s="446" t="s">
        <v>965</v>
      </c>
      <c r="D246" s="246" t="s">
        <v>2460</v>
      </c>
      <c r="E246" s="444"/>
    </row>
    <row r="247" spans="1:5" ht="22.5" customHeight="1">
      <c r="A247" s="445">
        <v>240</v>
      </c>
      <c r="B247" s="449" t="s">
        <v>1988</v>
      </c>
      <c r="C247" s="449" t="s">
        <v>1162</v>
      </c>
      <c r="D247" s="246" t="s">
        <v>2460</v>
      </c>
      <c r="E247" s="453"/>
    </row>
    <row r="248" spans="1:5" ht="22.5" customHeight="1">
      <c r="A248" s="445">
        <v>241</v>
      </c>
      <c r="B248" s="449" t="s">
        <v>1987</v>
      </c>
      <c r="C248" s="449" t="s">
        <v>1224</v>
      </c>
      <c r="D248" s="246" t="s">
        <v>2460</v>
      </c>
      <c r="E248" s="450"/>
    </row>
    <row r="249" spans="1:5" ht="22.5" customHeight="1">
      <c r="A249" s="445">
        <v>242</v>
      </c>
      <c r="B249" s="449" t="s">
        <v>331</v>
      </c>
      <c r="C249" s="446" t="s">
        <v>1166</v>
      </c>
      <c r="D249" s="246" t="s">
        <v>2460</v>
      </c>
      <c r="E249" s="444"/>
    </row>
    <row r="250" spans="1:5" ht="22.5" customHeight="1">
      <c r="A250" s="445">
        <v>243</v>
      </c>
      <c r="B250" s="449" t="s">
        <v>162</v>
      </c>
      <c r="C250" s="449" t="s">
        <v>1174</v>
      </c>
      <c r="D250" s="246" t="s">
        <v>2460</v>
      </c>
      <c r="E250" s="450"/>
    </row>
    <row r="251" spans="1:5" ht="22.5" customHeight="1">
      <c r="A251" s="445">
        <v>244</v>
      </c>
      <c r="B251" s="449" t="s">
        <v>1168</v>
      </c>
      <c r="C251" s="446" t="s">
        <v>956</v>
      </c>
      <c r="D251" s="246" t="s">
        <v>2460</v>
      </c>
      <c r="E251" s="450"/>
    </row>
    <row r="252" spans="1:5" ht="22.5" customHeight="1">
      <c r="A252" s="445">
        <v>245</v>
      </c>
      <c r="B252" s="446" t="s">
        <v>1264</v>
      </c>
      <c r="C252" s="446" t="s">
        <v>865</v>
      </c>
      <c r="D252" s="246" t="s">
        <v>2460</v>
      </c>
      <c r="E252" s="444"/>
    </row>
    <row r="253" spans="1:5" ht="22.5" customHeight="1">
      <c r="A253" s="445">
        <v>246</v>
      </c>
      <c r="B253" s="446" t="s">
        <v>1271</v>
      </c>
      <c r="C253" s="446" t="s">
        <v>892</v>
      </c>
      <c r="D253" s="246" t="s">
        <v>2460</v>
      </c>
      <c r="E253" s="444"/>
    </row>
    <row r="254" spans="1:5" ht="22.5" customHeight="1">
      <c r="A254" s="445">
        <v>247</v>
      </c>
      <c r="B254" s="446" t="s">
        <v>1273</v>
      </c>
      <c r="C254" s="446" t="s">
        <v>891</v>
      </c>
      <c r="D254" s="246" t="s">
        <v>2460</v>
      </c>
      <c r="E254" s="444"/>
    </row>
    <row r="255" spans="1:5" ht="22.5" customHeight="1">
      <c r="A255" s="445">
        <v>248</v>
      </c>
      <c r="B255" s="446" t="s">
        <v>1275</v>
      </c>
      <c r="C255" s="446" t="s">
        <v>890</v>
      </c>
      <c r="D255" s="246" t="s">
        <v>2460</v>
      </c>
      <c r="E255" s="444"/>
    </row>
    <row r="256" spans="1:5" ht="22.5" customHeight="1">
      <c r="A256" s="445">
        <v>249</v>
      </c>
      <c r="B256" s="446" t="s">
        <v>545</v>
      </c>
      <c r="C256" s="446" t="s">
        <v>928</v>
      </c>
      <c r="D256" s="246" t="s">
        <v>2460</v>
      </c>
      <c r="E256" s="444"/>
    </row>
    <row r="257" spans="1:5" ht="22.5" customHeight="1">
      <c r="A257" s="445">
        <v>250</v>
      </c>
      <c r="B257" s="446" t="s">
        <v>1284</v>
      </c>
      <c r="C257" s="446" t="s">
        <v>933</v>
      </c>
      <c r="D257" s="246" t="s">
        <v>2460</v>
      </c>
      <c r="E257" s="444"/>
    </row>
    <row r="258" spans="1:5" ht="22.5" customHeight="1">
      <c r="A258" s="445">
        <v>251</v>
      </c>
      <c r="B258" s="446" t="s">
        <v>1336</v>
      </c>
      <c r="C258" s="446" t="s">
        <v>931</v>
      </c>
      <c r="D258" s="246" t="s">
        <v>2460</v>
      </c>
      <c r="E258" s="444"/>
    </row>
    <row r="259" spans="1:5" ht="22.5" customHeight="1">
      <c r="A259" s="445">
        <v>252</v>
      </c>
      <c r="B259" s="446" t="s">
        <v>546</v>
      </c>
      <c r="C259" s="446" t="s">
        <v>929</v>
      </c>
      <c r="D259" s="246" t="s">
        <v>2460</v>
      </c>
      <c r="E259" s="444"/>
    </row>
    <row r="260" spans="1:5" ht="22.5" customHeight="1">
      <c r="A260" s="445">
        <v>253</v>
      </c>
      <c r="B260" s="446" t="s">
        <v>7</v>
      </c>
      <c r="C260" s="446" t="s">
        <v>932</v>
      </c>
      <c r="D260" s="246" t="s">
        <v>2460</v>
      </c>
      <c r="E260" s="444"/>
    </row>
    <row r="261" spans="1:5" ht="22.5" customHeight="1">
      <c r="A261" s="445">
        <v>254</v>
      </c>
      <c r="B261" s="446" t="s">
        <v>548</v>
      </c>
      <c r="C261" s="446" t="s">
        <v>944</v>
      </c>
      <c r="D261" s="246" t="s">
        <v>2460</v>
      </c>
      <c r="E261" s="444"/>
    </row>
    <row r="262" spans="1:5" ht="22.5" customHeight="1">
      <c r="A262" s="445">
        <v>255</v>
      </c>
      <c r="B262" s="446" t="s">
        <v>1300</v>
      </c>
      <c r="C262" s="446" t="s">
        <v>941</v>
      </c>
      <c r="D262" s="246" t="s">
        <v>2460</v>
      </c>
      <c r="E262" s="444"/>
    </row>
    <row r="263" spans="1:5" ht="22.5" customHeight="1">
      <c r="A263" s="445">
        <v>256</v>
      </c>
      <c r="B263" s="446" t="s">
        <v>1305</v>
      </c>
      <c r="C263" s="446" t="s">
        <v>1092</v>
      </c>
      <c r="D263" s="246" t="s">
        <v>2460</v>
      </c>
      <c r="E263" s="444"/>
    </row>
    <row r="264" spans="1:5" ht="22.5" customHeight="1">
      <c r="A264" s="445">
        <v>257</v>
      </c>
      <c r="B264" s="446" t="s">
        <v>10</v>
      </c>
      <c r="C264" s="446" t="s">
        <v>1140</v>
      </c>
      <c r="D264" s="246" t="s">
        <v>2460</v>
      </c>
      <c r="E264" s="444"/>
    </row>
    <row r="265" spans="1:5" ht="22.5" customHeight="1">
      <c r="A265" s="445">
        <v>258</v>
      </c>
      <c r="B265" s="449" t="s">
        <v>412</v>
      </c>
      <c r="C265" s="449" t="s">
        <v>1110</v>
      </c>
      <c r="D265" s="246" t="s">
        <v>2460</v>
      </c>
      <c r="E265" s="453"/>
    </row>
    <row r="266" spans="1:5" ht="22.5" customHeight="1">
      <c r="A266" s="445">
        <v>259</v>
      </c>
      <c r="B266" s="446" t="s">
        <v>541</v>
      </c>
      <c r="C266" s="446" t="s">
        <v>2014</v>
      </c>
      <c r="D266" s="246" t="s">
        <v>2460</v>
      </c>
      <c r="E266" s="450"/>
    </row>
    <row r="267" spans="1:5" ht="22.5" customHeight="1">
      <c r="A267" s="445">
        <v>260</v>
      </c>
      <c r="B267" s="446" t="s">
        <v>504</v>
      </c>
      <c r="C267" s="446" t="s">
        <v>1077</v>
      </c>
      <c r="D267" s="246" t="s">
        <v>2460</v>
      </c>
      <c r="E267" s="450"/>
    </row>
    <row r="268" spans="1:5" ht="22.5" customHeight="1">
      <c r="A268" s="445">
        <v>261</v>
      </c>
      <c r="B268" s="446" t="s">
        <v>542</v>
      </c>
      <c r="C268" s="446" t="s">
        <v>1050</v>
      </c>
      <c r="D268" s="246" t="s">
        <v>2460</v>
      </c>
      <c r="E268" s="450"/>
    </row>
    <row r="269" spans="1:5" ht="22.5" customHeight="1">
      <c r="A269" s="445">
        <v>262</v>
      </c>
      <c r="B269" s="446" t="s">
        <v>500</v>
      </c>
      <c r="C269" s="446" t="s">
        <v>1059</v>
      </c>
      <c r="D269" s="246" t="s">
        <v>2460</v>
      </c>
      <c r="E269" s="444"/>
    </row>
    <row r="270" spans="1:5" ht="22.5" customHeight="1">
      <c r="A270" s="445">
        <v>263</v>
      </c>
      <c r="B270" s="446" t="s">
        <v>499</v>
      </c>
      <c r="C270" s="446" t="s">
        <v>1054</v>
      </c>
      <c r="D270" s="246" t="s">
        <v>2460</v>
      </c>
      <c r="E270" s="450"/>
    </row>
    <row r="271" spans="1:5" ht="22.5" customHeight="1">
      <c r="A271" s="445">
        <v>264</v>
      </c>
      <c r="B271" s="446" t="s">
        <v>501</v>
      </c>
      <c r="C271" s="446" t="s">
        <v>1069</v>
      </c>
      <c r="D271" s="246" t="s">
        <v>2460</v>
      </c>
      <c r="E271" s="450"/>
    </row>
    <row r="272" spans="1:5" ht="22.5" customHeight="1">
      <c r="A272" s="445">
        <v>265</v>
      </c>
      <c r="B272" s="446" t="s">
        <v>502</v>
      </c>
      <c r="C272" s="446" t="s">
        <v>1070</v>
      </c>
      <c r="D272" s="246" t="s">
        <v>2460</v>
      </c>
      <c r="E272" s="450"/>
    </row>
    <row r="273" spans="1:5" ht="22.5" customHeight="1">
      <c r="A273" s="445">
        <v>266</v>
      </c>
      <c r="B273" s="446" t="s">
        <v>503</v>
      </c>
      <c r="C273" s="446" t="s">
        <v>1071</v>
      </c>
      <c r="D273" s="246" t="s">
        <v>2460</v>
      </c>
      <c r="E273" s="450"/>
    </row>
    <row r="274" spans="1:5" ht="22.5" customHeight="1">
      <c r="A274" s="445">
        <v>267</v>
      </c>
      <c r="B274" s="446" t="s">
        <v>498</v>
      </c>
      <c r="C274" s="446" t="s">
        <v>1156</v>
      </c>
      <c r="D274" s="246" t="s">
        <v>2460</v>
      </c>
      <c r="E274" s="450"/>
    </row>
    <row r="275" spans="1:5" ht="22.5" customHeight="1">
      <c r="A275" s="445">
        <v>268</v>
      </c>
      <c r="B275" s="446" t="s">
        <v>107</v>
      </c>
      <c r="C275" s="446" t="s">
        <v>151</v>
      </c>
      <c r="D275" s="246" t="s">
        <v>2460</v>
      </c>
      <c r="E275" s="450"/>
    </row>
    <row r="276" spans="1:5" ht="22.5" customHeight="1">
      <c r="A276" s="445">
        <v>269</v>
      </c>
      <c r="B276" s="449" t="s">
        <v>1425</v>
      </c>
      <c r="C276" s="449" t="s">
        <v>1426</v>
      </c>
      <c r="D276" s="246" t="s">
        <v>2460</v>
      </c>
      <c r="E276" s="450"/>
    </row>
    <row r="277" spans="1:5" ht="22.5" customHeight="1">
      <c r="A277" s="445">
        <v>270</v>
      </c>
      <c r="B277" s="446" t="s">
        <v>1429</v>
      </c>
      <c r="C277" s="446" t="s">
        <v>1430</v>
      </c>
      <c r="D277" s="246" t="s">
        <v>2460</v>
      </c>
      <c r="E277" s="444"/>
    </row>
    <row r="278" spans="1:5" ht="22.5" customHeight="1">
      <c r="A278" s="445">
        <v>271</v>
      </c>
      <c r="B278" s="446" t="s">
        <v>1404</v>
      </c>
      <c r="C278" s="446" t="s">
        <v>650</v>
      </c>
      <c r="D278" s="246" t="s">
        <v>2460</v>
      </c>
      <c r="E278" s="444"/>
    </row>
    <row r="279" spans="1:5" ht="22.5" customHeight="1">
      <c r="A279" s="445">
        <v>272</v>
      </c>
      <c r="B279" s="446" t="s">
        <v>286</v>
      </c>
      <c r="C279" s="446" t="s">
        <v>775</v>
      </c>
      <c r="D279" s="246" t="s">
        <v>2460</v>
      </c>
      <c r="E279" s="444"/>
    </row>
    <row r="280" spans="1:5" ht="22.5" customHeight="1">
      <c r="A280" s="445">
        <v>273</v>
      </c>
      <c r="B280" s="446" t="s">
        <v>1211</v>
      </c>
      <c r="C280" s="446" t="s">
        <v>1212</v>
      </c>
      <c r="D280" s="246" t="s">
        <v>2460</v>
      </c>
      <c r="E280" s="444"/>
    </row>
    <row r="281" spans="1:5" ht="22.5" customHeight="1">
      <c r="A281" s="445">
        <v>274</v>
      </c>
      <c r="B281" s="446" t="s">
        <v>1214</v>
      </c>
      <c r="C281" s="446" t="s">
        <v>1215</v>
      </c>
      <c r="D281" s="246" t="s">
        <v>2460</v>
      </c>
      <c r="E281" s="450"/>
    </row>
    <row r="282" spans="1:5" ht="22.5" customHeight="1">
      <c r="A282" s="445">
        <v>275</v>
      </c>
      <c r="B282" s="446" t="s">
        <v>1216</v>
      </c>
      <c r="C282" s="446" t="s">
        <v>1217</v>
      </c>
      <c r="D282" s="246" t="s">
        <v>2460</v>
      </c>
      <c r="E282" s="444"/>
    </row>
    <row r="283" spans="1:5" ht="22.5" customHeight="1">
      <c r="A283" s="445">
        <v>276</v>
      </c>
      <c r="B283" s="449" t="s">
        <v>1974</v>
      </c>
      <c r="C283" s="449" t="s">
        <v>1972</v>
      </c>
      <c r="D283" s="246" t="s">
        <v>2460</v>
      </c>
      <c r="E283" s="450"/>
    </row>
    <row r="284" spans="1:5" ht="22.5" customHeight="1">
      <c r="A284" s="445">
        <v>277</v>
      </c>
      <c r="B284" s="446" t="s">
        <v>1964</v>
      </c>
      <c r="C284" s="446" t="s">
        <v>177</v>
      </c>
      <c r="D284" s="246" t="s">
        <v>2460</v>
      </c>
      <c r="E284" s="444"/>
    </row>
    <row r="285" spans="1:5" ht="22.5" customHeight="1">
      <c r="A285" s="445">
        <v>278</v>
      </c>
      <c r="B285" s="449" t="s">
        <v>686</v>
      </c>
      <c r="C285" s="449" t="s">
        <v>370</v>
      </c>
      <c r="D285" s="246" t="s">
        <v>2460</v>
      </c>
      <c r="E285" s="453"/>
    </row>
    <row r="286" spans="1:5" ht="22.5" customHeight="1">
      <c r="A286" s="445">
        <v>279</v>
      </c>
      <c r="B286" s="449" t="s">
        <v>778</v>
      </c>
      <c r="C286" s="449" t="s">
        <v>777</v>
      </c>
      <c r="D286" s="246" t="s">
        <v>2460</v>
      </c>
      <c r="E286" s="450"/>
    </row>
    <row r="287" spans="1:5" ht="22.5" customHeight="1">
      <c r="A287" s="445">
        <v>280</v>
      </c>
      <c r="B287" s="446" t="s">
        <v>1431</v>
      </c>
      <c r="C287" s="446" t="s">
        <v>1433</v>
      </c>
      <c r="D287" s="246" t="s">
        <v>2460</v>
      </c>
      <c r="E287" s="444"/>
    </row>
    <row r="288" spans="1:5" ht="22.5" customHeight="1">
      <c r="A288" s="445">
        <v>281</v>
      </c>
      <c r="B288" s="446" t="s">
        <v>134</v>
      </c>
      <c r="C288" s="446" t="s">
        <v>374</v>
      </c>
      <c r="D288" s="246" t="s">
        <v>2460</v>
      </c>
      <c r="E288" s="450"/>
    </row>
    <row r="289" spans="1:5" ht="22.5" customHeight="1">
      <c r="A289" s="445">
        <v>282</v>
      </c>
      <c r="B289" s="446" t="s">
        <v>2321</v>
      </c>
      <c r="C289" s="446" t="s">
        <v>2322</v>
      </c>
      <c r="D289" s="246" t="s">
        <v>2460</v>
      </c>
      <c r="E289" s="450"/>
    </row>
    <row r="290" spans="1:5" ht="22.5" customHeight="1">
      <c r="A290" s="445">
        <v>283</v>
      </c>
      <c r="B290" s="446" t="s">
        <v>130</v>
      </c>
      <c r="C290" s="446" t="s">
        <v>371</v>
      </c>
      <c r="D290" s="246" t="s">
        <v>2460</v>
      </c>
      <c r="E290" s="450"/>
    </row>
    <row r="291" spans="1:5" ht="22.5" customHeight="1">
      <c r="A291" s="445">
        <v>284</v>
      </c>
      <c r="B291" s="446" t="s">
        <v>131</v>
      </c>
      <c r="C291" s="446" t="s">
        <v>372</v>
      </c>
      <c r="D291" s="246" t="s">
        <v>2460</v>
      </c>
      <c r="E291" s="450"/>
    </row>
    <row r="292" spans="1:5" ht="22.5" customHeight="1">
      <c r="A292" s="445">
        <v>285</v>
      </c>
      <c r="B292" s="446" t="s">
        <v>132</v>
      </c>
      <c r="C292" s="446" t="s">
        <v>373</v>
      </c>
      <c r="D292" s="246" t="s">
        <v>2460</v>
      </c>
      <c r="E292" s="450"/>
    </row>
    <row r="293" spans="1:5" ht="22.5" customHeight="1">
      <c r="A293" s="445">
        <v>286</v>
      </c>
      <c r="B293" s="449" t="s">
        <v>135</v>
      </c>
      <c r="C293" s="449" t="s">
        <v>376</v>
      </c>
      <c r="D293" s="246" t="s">
        <v>2460</v>
      </c>
      <c r="E293" s="450"/>
    </row>
    <row r="294" spans="1:5" ht="22.5" customHeight="1">
      <c r="A294" s="445">
        <v>287</v>
      </c>
      <c r="B294" s="446" t="s">
        <v>137</v>
      </c>
      <c r="C294" s="446" t="s">
        <v>377</v>
      </c>
      <c r="D294" s="246" t="s">
        <v>2460</v>
      </c>
      <c r="E294" s="450"/>
    </row>
    <row r="295" spans="1:5" ht="22.5" customHeight="1">
      <c r="A295" s="445">
        <v>288</v>
      </c>
      <c r="B295" s="446" t="s">
        <v>1646</v>
      </c>
      <c r="C295" s="446" t="s">
        <v>1973</v>
      </c>
      <c r="D295" s="246" t="s">
        <v>2460</v>
      </c>
      <c r="E295" s="444"/>
    </row>
    <row r="296" spans="1:5" ht="22.5" customHeight="1">
      <c r="A296" s="445">
        <v>289</v>
      </c>
      <c r="B296" s="446" t="s">
        <v>313</v>
      </c>
      <c r="C296" s="446" t="s">
        <v>379</v>
      </c>
      <c r="D296" s="246" t="s">
        <v>2460</v>
      </c>
      <c r="E296" s="450"/>
    </row>
    <row r="297" spans="1:5" ht="22.5" customHeight="1">
      <c r="A297" s="445">
        <v>290</v>
      </c>
      <c r="B297" s="449" t="s">
        <v>139</v>
      </c>
      <c r="C297" s="449" t="s">
        <v>378</v>
      </c>
      <c r="D297" s="246" t="s">
        <v>2460</v>
      </c>
      <c r="E297" s="450"/>
    </row>
    <row r="298" spans="1:5" ht="22.5" customHeight="1">
      <c r="A298" s="445">
        <v>291</v>
      </c>
      <c r="B298" s="449" t="s">
        <v>243</v>
      </c>
      <c r="C298" s="449" t="s">
        <v>380</v>
      </c>
      <c r="D298" s="246" t="s">
        <v>2460</v>
      </c>
      <c r="E298" s="450"/>
    </row>
    <row r="299" spans="1:5" ht="22.5" customHeight="1">
      <c r="A299" s="445">
        <v>292</v>
      </c>
      <c r="B299" s="449" t="s">
        <v>1696</v>
      </c>
      <c r="C299" s="449" t="s">
        <v>1697</v>
      </c>
      <c r="D299" s="246" t="s">
        <v>2460</v>
      </c>
      <c r="E299" s="450"/>
    </row>
    <row r="300" spans="1:5" ht="22.5" customHeight="1">
      <c r="A300" s="445">
        <v>293</v>
      </c>
      <c r="B300" s="446" t="s">
        <v>241</v>
      </c>
      <c r="C300" s="446" t="s">
        <v>242</v>
      </c>
      <c r="D300" s="246" t="s">
        <v>2460</v>
      </c>
      <c r="E300" s="450"/>
    </row>
    <row r="301" spans="1:5" ht="22.5" customHeight="1">
      <c r="A301" s="445">
        <v>294</v>
      </c>
      <c r="B301" s="446" t="s">
        <v>1983</v>
      </c>
      <c r="C301" s="446" t="s">
        <v>1984</v>
      </c>
      <c r="D301" s="246" t="s">
        <v>2460</v>
      </c>
      <c r="E301" s="450"/>
    </row>
    <row r="302" spans="1:5" ht="22.5" customHeight="1">
      <c r="A302" s="445">
        <v>295</v>
      </c>
      <c r="B302" s="449" t="s">
        <v>2004</v>
      </c>
      <c r="C302" s="449" t="s">
        <v>2005</v>
      </c>
      <c r="D302" s="246" t="s">
        <v>2460</v>
      </c>
      <c r="E302" s="450"/>
    </row>
    <row r="303" spans="1:5" ht="22.5" customHeight="1">
      <c r="A303" s="445">
        <v>296</v>
      </c>
      <c r="B303" s="449" t="s">
        <v>2076</v>
      </c>
      <c r="C303" s="449" t="s">
        <v>2077</v>
      </c>
      <c r="D303" s="246" t="s">
        <v>2460</v>
      </c>
      <c r="E303" s="450"/>
    </row>
    <row r="304" spans="1:5" ht="22.5" customHeight="1">
      <c r="A304" s="445">
        <v>297</v>
      </c>
      <c r="B304" s="449" t="s">
        <v>2078</v>
      </c>
      <c r="C304" s="449" t="s">
        <v>2079</v>
      </c>
      <c r="D304" s="246" t="s">
        <v>2460</v>
      </c>
      <c r="E304" s="450"/>
    </row>
    <row r="305" spans="1:5" ht="22.5" customHeight="1">
      <c r="A305" s="445">
        <v>298</v>
      </c>
      <c r="B305" s="449" t="s">
        <v>2080</v>
      </c>
      <c r="C305" s="449" t="s">
        <v>2081</v>
      </c>
      <c r="D305" s="246" t="s">
        <v>2460</v>
      </c>
      <c r="E305" s="450"/>
    </row>
    <row r="306" spans="1:5" ht="22.5" customHeight="1">
      <c r="A306" s="445">
        <v>299</v>
      </c>
      <c r="B306" s="449" t="s">
        <v>2082</v>
      </c>
      <c r="C306" s="449" t="s">
        <v>2083</v>
      </c>
      <c r="D306" s="246" t="s">
        <v>2460</v>
      </c>
      <c r="E306" s="450"/>
    </row>
    <row r="307" spans="1:5" ht="22.5" customHeight="1">
      <c r="A307" s="445">
        <v>300</v>
      </c>
      <c r="B307" s="449" t="s">
        <v>2084</v>
      </c>
      <c r="C307" s="449" t="s">
        <v>2085</v>
      </c>
      <c r="D307" s="246" t="s">
        <v>2460</v>
      </c>
      <c r="E307" s="450"/>
    </row>
    <row r="308" spans="1:5" ht="22.5" customHeight="1">
      <c r="A308" s="445">
        <v>301</v>
      </c>
      <c r="B308" s="449" t="s">
        <v>2086</v>
      </c>
      <c r="C308" s="449" t="s">
        <v>2087</v>
      </c>
      <c r="D308" s="246" t="s">
        <v>2460</v>
      </c>
      <c r="E308" s="450"/>
    </row>
    <row r="309" spans="1:5" ht="22.5" customHeight="1">
      <c r="A309" s="445">
        <v>302</v>
      </c>
      <c r="B309" s="449" t="s">
        <v>2089</v>
      </c>
      <c r="C309" s="449" t="s">
        <v>2088</v>
      </c>
      <c r="D309" s="246" t="s">
        <v>2460</v>
      </c>
      <c r="E309" s="450"/>
    </row>
    <row r="310" spans="1:5" ht="22.5" customHeight="1">
      <c r="A310" s="445">
        <v>303</v>
      </c>
      <c r="B310" s="449" t="s">
        <v>2090</v>
      </c>
      <c r="C310" s="449" t="s">
        <v>2091</v>
      </c>
      <c r="D310" s="246" t="s">
        <v>2460</v>
      </c>
      <c r="E310" s="450"/>
    </row>
    <row r="311" spans="1:5" ht="22.5" customHeight="1">
      <c r="A311" s="445">
        <v>304</v>
      </c>
      <c r="B311" s="449" t="s">
        <v>2092</v>
      </c>
      <c r="C311" s="449" t="s">
        <v>2093</v>
      </c>
      <c r="D311" s="246" t="s">
        <v>2460</v>
      </c>
      <c r="E311" s="450"/>
    </row>
    <row r="312" spans="1:5" ht="22.5" customHeight="1">
      <c r="A312" s="445">
        <v>305</v>
      </c>
      <c r="B312" s="449" t="s">
        <v>2094</v>
      </c>
      <c r="C312" s="449" t="s">
        <v>2095</v>
      </c>
      <c r="D312" s="246" t="s">
        <v>2460</v>
      </c>
      <c r="E312" s="450"/>
    </row>
    <row r="313" spans="1:5" ht="22.5" customHeight="1">
      <c r="A313" s="445">
        <v>306</v>
      </c>
      <c r="B313" s="449" t="s">
        <v>2096</v>
      </c>
      <c r="C313" s="449" t="s">
        <v>2097</v>
      </c>
      <c r="D313" s="246" t="s">
        <v>2460</v>
      </c>
      <c r="E313" s="450"/>
    </row>
    <row r="314" spans="1:5" ht="22.5" customHeight="1">
      <c r="A314" s="445">
        <v>307</v>
      </c>
      <c r="B314" s="449" t="s">
        <v>2098</v>
      </c>
      <c r="C314" s="449" t="s">
        <v>2099</v>
      </c>
      <c r="D314" s="246" t="s">
        <v>2460</v>
      </c>
      <c r="E314" s="450"/>
    </row>
    <row r="315" spans="1:5" ht="22.5" customHeight="1">
      <c r="A315" s="445">
        <v>308</v>
      </c>
      <c r="B315" s="449" t="s">
        <v>2100</v>
      </c>
      <c r="C315" s="449" t="s">
        <v>2101</v>
      </c>
      <c r="D315" s="246" t="s">
        <v>2460</v>
      </c>
      <c r="E315" s="450"/>
    </row>
    <row r="316" spans="1:5" ht="22.5" customHeight="1">
      <c r="A316" s="445">
        <v>309</v>
      </c>
      <c r="B316" s="449" t="s">
        <v>2102</v>
      </c>
      <c r="C316" s="449" t="s">
        <v>2103</v>
      </c>
      <c r="D316" s="246" t="s">
        <v>2460</v>
      </c>
      <c r="E316" s="450"/>
    </row>
    <row r="317" spans="1:5" ht="22.5" customHeight="1">
      <c r="A317" s="445">
        <v>310</v>
      </c>
      <c r="B317" s="449" t="s">
        <v>2104</v>
      </c>
      <c r="C317" s="449" t="s">
        <v>2105</v>
      </c>
      <c r="D317" s="246" t="s">
        <v>2460</v>
      </c>
      <c r="E317" s="450"/>
    </row>
    <row r="318" spans="1:5" ht="22.5" customHeight="1">
      <c r="A318" s="445">
        <v>311</v>
      </c>
      <c r="B318" s="449" t="s">
        <v>2106</v>
      </c>
      <c r="C318" s="449" t="s">
        <v>2107</v>
      </c>
      <c r="D318" s="246" t="s">
        <v>2460</v>
      </c>
      <c r="E318" s="450"/>
    </row>
    <row r="319" spans="1:5" ht="22.5" customHeight="1">
      <c r="A319" s="445">
        <v>312</v>
      </c>
      <c r="B319" s="449" t="s">
        <v>2109</v>
      </c>
      <c r="C319" s="449" t="s">
        <v>2108</v>
      </c>
      <c r="D319" s="246" t="s">
        <v>2460</v>
      </c>
      <c r="E319" s="450"/>
    </row>
    <row r="320" spans="1:5" ht="22.5" customHeight="1">
      <c r="A320" s="445">
        <v>313</v>
      </c>
      <c r="B320" s="449" t="s">
        <v>2110</v>
      </c>
      <c r="C320" s="449" t="s">
        <v>2111</v>
      </c>
      <c r="D320" s="246" t="s">
        <v>2460</v>
      </c>
      <c r="E320" s="450"/>
    </row>
    <row r="321" spans="1:5" ht="22.5" customHeight="1">
      <c r="A321" s="445">
        <v>314</v>
      </c>
      <c r="B321" s="449" t="s">
        <v>2112</v>
      </c>
      <c r="C321" s="449" t="s">
        <v>2113</v>
      </c>
      <c r="D321" s="246" t="s">
        <v>2460</v>
      </c>
      <c r="E321" s="450"/>
    </row>
    <row r="322" spans="1:5" ht="22.5" customHeight="1">
      <c r="A322" s="445">
        <v>315</v>
      </c>
      <c r="B322" s="449" t="s">
        <v>2114</v>
      </c>
      <c r="C322" s="449" t="s">
        <v>2115</v>
      </c>
      <c r="D322" s="246" t="s">
        <v>2460</v>
      </c>
      <c r="E322" s="450"/>
    </row>
    <row r="323" spans="1:5" ht="22.5" customHeight="1">
      <c r="A323" s="445">
        <v>316</v>
      </c>
      <c r="B323" s="449" t="s">
        <v>2117</v>
      </c>
      <c r="C323" s="449" t="s">
        <v>2116</v>
      </c>
      <c r="D323" s="246" t="s">
        <v>2460</v>
      </c>
      <c r="E323" s="450"/>
    </row>
    <row r="324" spans="1:5" ht="22.5" customHeight="1">
      <c r="A324" s="445">
        <v>317</v>
      </c>
      <c r="B324" s="449" t="s">
        <v>2416</v>
      </c>
      <c r="C324" s="449" t="s">
        <v>2119</v>
      </c>
      <c r="D324" s="246" t="s">
        <v>2460</v>
      </c>
      <c r="E324" s="450"/>
    </row>
    <row r="325" spans="1:5" ht="22.5" customHeight="1">
      <c r="A325" s="445">
        <v>318</v>
      </c>
      <c r="B325" s="449" t="s">
        <v>2120</v>
      </c>
      <c r="C325" s="449" t="s">
        <v>2121</v>
      </c>
      <c r="D325" s="246" t="s">
        <v>2460</v>
      </c>
      <c r="E325" s="450"/>
    </row>
    <row r="326" spans="1:5" ht="22.5" customHeight="1">
      <c r="A326" s="445">
        <v>319</v>
      </c>
      <c r="B326" s="449" t="s">
        <v>2122</v>
      </c>
      <c r="C326" s="449" t="s">
        <v>2123</v>
      </c>
      <c r="D326" s="246" t="s">
        <v>2460</v>
      </c>
      <c r="E326" s="450"/>
    </row>
    <row r="327" spans="1:5" ht="22.5" customHeight="1">
      <c r="A327" s="445">
        <v>320</v>
      </c>
      <c r="B327" s="449" t="s">
        <v>2124</v>
      </c>
      <c r="C327" s="449" t="s">
        <v>2125</v>
      </c>
      <c r="D327" s="246" t="s">
        <v>2460</v>
      </c>
      <c r="E327" s="450"/>
    </row>
    <row r="328" spans="1:5" ht="22.5" customHeight="1">
      <c r="A328" s="445">
        <v>321</v>
      </c>
      <c r="B328" s="449" t="s">
        <v>2126</v>
      </c>
      <c r="C328" s="449" t="s">
        <v>2127</v>
      </c>
      <c r="D328" s="246" t="s">
        <v>2460</v>
      </c>
      <c r="E328" s="450"/>
    </row>
    <row r="329" spans="1:5" ht="22.5" customHeight="1">
      <c r="A329" s="445">
        <v>322</v>
      </c>
      <c r="B329" s="449" t="s">
        <v>2128</v>
      </c>
      <c r="C329" s="449" t="s">
        <v>2129</v>
      </c>
      <c r="D329" s="246" t="s">
        <v>2460</v>
      </c>
      <c r="E329" s="450"/>
    </row>
    <row r="330" spans="1:5" ht="22.5" customHeight="1">
      <c r="A330" s="445">
        <v>323</v>
      </c>
      <c r="B330" s="449" t="s">
        <v>2131</v>
      </c>
      <c r="C330" s="449" t="s">
        <v>2130</v>
      </c>
      <c r="D330" s="246" t="s">
        <v>2460</v>
      </c>
      <c r="E330" s="450"/>
    </row>
    <row r="331" spans="1:5" ht="22.5" customHeight="1">
      <c r="A331" s="445">
        <v>324</v>
      </c>
      <c r="B331" s="449" t="s">
        <v>2132</v>
      </c>
      <c r="C331" s="449" t="s">
        <v>2133</v>
      </c>
      <c r="D331" s="246" t="s">
        <v>2460</v>
      </c>
      <c r="E331" s="450"/>
    </row>
    <row r="332" spans="1:5" ht="22.5" customHeight="1">
      <c r="A332" s="445">
        <v>325</v>
      </c>
      <c r="B332" s="449" t="s">
        <v>2134</v>
      </c>
      <c r="C332" s="449" t="s">
        <v>2135</v>
      </c>
      <c r="D332" s="246" t="s">
        <v>2460</v>
      </c>
      <c r="E332" s="450"/>
    </row>
    <row r="333" spans="1:5" ht="22.5" customHeight="1">
      <c r="A333" s="445">
        <v>326</v>
      </c>
      <c r="B333" s="449" t="s">
        <v>2136</v>
      </c>
      <c r="C333" s="449" t="s">
        <v>2137</v>
      </c>
      <c r="D333" s="246" t="s">
        <v>2460</v>
      </c>
      <c r="E333" s="450"/>
    </row>
    <row r="334" spans="1:5" ht="22.5" customHeight="1">
      <c r="A334" s="445">
        <v>327</v>
      </c>
      <c r="B334" s="449" t="s">
        <v>1472</v>
      </c>
      <c r="C334" s="449" t="s">
        <v>2138</v>
      </c>
      <c r="D334" s="246" t="s">
        <v>2460</v>
      </c>
      <c r="E334" s="450"/>
    </row>
    <row r="335" spans="1:5" ht="22.5" customHeight="1">
      <c r="A335" s="445">
        <v>328</v>
      </c>
      <c r="B335" s="449" t="s">
        <v>45</v>
      </c>
      <c r="C335" s="449" t="s">
        <v>2139</v>
      </c>
      <c r="D335" s="246" t="s">
        <v>2460</v>
      </c>
      <c r="E335" s="450"/>
    </row>
    <row r="336" spans="1:5" ht="22.5" customHeight="1">
      <c r="A336" s="445">
        <v>329</v>
      </c>
      <c r="B336" s="449" t="s">
        <v>2140</v>
      </c>
      <c r="C336" s="449" t="s">
        <v>2144</v>
      </c>
      <c r="D336" s="246" t="s">
        <v>2460</v>
      </c>
      <c r="E336" s="450"/>
    </row>
    <row r="337" spans="1:5" ht="22.5" customHeight="1">
      <c r="A337" s="445">
        <v>330</v>
      </c>
      <c r="B337" s="449" t="s">
        <v>2141</v>
      </c>
      <c r="C337" s="449" t="s">
        <v>2142</v>
      </c>
      <c r="D337" s="246" t="s">
        <v>2460</v>
      </c>
      <c r="E337" s="450"/>
    </row>
    <row r="338" spans="1:5" ht="22.5" customHeight="1">
      <c r="A338" s="445">
        <v>331</v>
      </c>
      <c r="B338" s="449" t="s">
        <v>2143</v>
      </c>
      <c r="C338" s="449" t="s">
        <v>2145</v>
      </c>
      <c r="D338" s="246" t="s">
        <v>2460</v>
      </c>
      <c r="E338" s="450"/>
    </row>
    <row r="339" spans="1:5" ht="22.5" customHeight="1">
      <c r="A339" s="445">
        <v>332</v>
      </c>
      <c r="B339" s="449" t="s">
        <v>2146</v>
      </c>
      <c r="C339" s="449" t="s">
        <v>2147</v>
      </c>
      <c r="D339" s="246" t="s">
        <v>2460</v>
      </c>
      <c r="E339" s="450"/>
    </row>
    <row r="340" spans="1:5" ht="22.5" customHeight="1">
      <c r="A340" s="445">
        <v>333</v>
      </c>
      <c r="B340" s="449" t="s">
        <v>2148</v>
      </c>
      <c r="C340" s="449" t="s">
        <v>2149</v>
      </c>
      <c r="D340" s="246" t="s">
        <v>2460</v>
      </c>
      <c r="E340" s="450"/>
    </row>
    <row r="341" spans="1:5" ht="22.5" customHeight="1">
      <c r="A341" s="445">
        <v>334</v>
      </c>
      <c r="B341" s="449" t="s">
        <v>2150</v>
      </c>
      <c r="C341" s="449" t="s">
        <v>2151</v>
      </c>
      <c r="D341" s="246" t="s">
        <v>2460</v>
      </c>
      <c r="E341" s="450"/>
    </row>
    <row r="342" spans="1:5" ht="22.5" customHeight="1">
      <c r="A342" s="445">
        <v>335</v>
      </c>
      <c r="B342" s="449" t="s">
        <v>2152</v>
      </c>
      <c r="C342" s="449" t="s">
        <v>2153</v>
      </c>
      <c r="D342" s="246" t="s">
        <v>2460</v>
      </c>
      <c r="E342" s="450"/>
    </row>
    <row r="343" spans="1:5" ht="22.5" customHeight="1">
      <c r="A343" s="445">
        <v>336</v>
      </c>
      <c r="B343" s="449" t="s">
        <v>2154</v>
      </c>
      <c r="C343" s="449" t="s">
        <v>2155</v>
      </c>
      <c r="D343" s="246" t="s">
        <v>2460</v>
      </c>
      <c r="E343" s="450"/>
    </row>
    <row r="344" spans="1:5" ht="22.5" customHeight="1">
      <c r="A344" s="445">
        <v>337</v>
      </c>
      <c r="B344" s="449" t="s">
        <v>2156</v>
      </c>
      <c r="C344" s="449" t="s">
        <v>2157</v>
      </c>
      <c r="D344" s="246" t="s">
        <v>2460</v>
      </c>
      <c r="E344" s="450"/>
    </row>
    <row r="345" spans="1:5" ht="22.5" customHeight="1">
      <c r="A345" s="445">
        <v>338</v>
      </c>
      <c r="B345" s="449" t="s">
        <v>2158</v>
      </c>
      <c r="C345" s="449" t="s">
        <v>2159</v>
      </c>
      <c r="D345" s="246" t="s">
        <v>2460</v>
      </c>
      <c r="E345" s="450"/>
    </row>
    <row r="346" spans="1:5" ht="22.5" customHeight="1">
      <c r="A346" s="445">
        <v>339</v>
      </c>
      <c r="B346" s="449" t="s">
        <v>2160</v>
      </c>
      <c r="C346" s="449" t="s">
        <v>2161</v>
      </c>
      <c r="D346" s="246" t="s">
        <v>2460</v>
      </c>
      <c r="E346" s="450"/>
    </row>
    <row r="347" spans="1:5" ht="22.5" customHeight="1">
      <c r="A347" s="445">
        <v>340</v>
      </c>
      <c r="B347" s="449" t="s">
        <v>2162</v>
      </c>
      <c r="C347" s="449" t="s">
        <v>2163</v>
      </c>
      <c r="D347" s="246" t="s">
        <v>2460</v>
      </c>
      <c r="E347" s="450"/>
    </row>
    <row r="348" spans="1:5" ht="22.5" customHeight="1">
      <c r="A348" s="445">
        <v>341</v>
      </c>
      <c r="B348" s="449" t="s">
        <v>2164</v>
      </c>
      <c r="C348" s="449" t="s">
        <v>2165</v>
      </c>
      <c r="D348" s="246" t="s">
        <v>2460</v>
      </c>
      <c r="E348" s="450"/>
    </row>
    <row r="349" spans="1:5" ht="22.5" customHeight="1">
      <c r="A349" s="445">
        <v>342</v>
      </c>
      <c r="B349" s="449" t="s">
        <v>2166</v>
      </c>
      <c r="C349" s="449" t="s">
        <v>2167</v>
      </c>
      <c r="D349" s="246" t="s">
        <v>2460</v>
      </c>
      <c r="E349" s="450"/>
    </row>
    <row r="350" spans="1:5" ht="22.5" customHeight="1">
      <c r="A350" s="445">
        <v>343</v>
      </c>
      <c r="B350" s="449" t="s">
        <v>2168</v>
      </c>
      <c r="C350" s="449" t="s">
        <v>2169</v>
      </c>
      <c r="D350" s="246" t="s">
        <v>2460</v>
      </c>
      <c r="E350" s="450"/>
    </row>
    <row r="351" spans="1:5" ht="22.5" customHeight="1">
      <c r="A351" s="445">
        <v>344</v>
      </c>
      <c r="B351" s="449" t="s">
        <v>2170</v>
      </c>
      <c r="C351" s="449" t="s">
        <v>2171</v>
      </c>
      <c r="D351" s="246" t="s">
        <v>2460</v>
      </c>
      <c r="E351" s="450"/>
    </row>
    <row r="352" spans="1:5" ht="22.5" customHeight="1">
      <c r="A352" s="445">
        <v>345</v>
      </c>
      <c r="B352" s="449" t="s">
        <v>50</v>
      </c>
      <c r="C352" s="449" t="s">
        <v>2172</v>
      </c>
      <c r="D352" s="246" t="s">
        <v>2460</v>
      </c>
      <c r="E352" s="450"/>
    </row>
    <row r="353" spans="1:5" ht="22.5" customHeight="1">
      <c r="A353" s="445">
        <v>346</v>
      </c>
      <c r="B353" s="449" t="s">
        <v>214</v>
      </c>
      <c r="C353" s="446" t="s">
        <v>1111</v>
      </c>
      <c r="D353" s="246" t="s">
        <v>2460</v>
      </c>
      <c r="E353" s="444"/>
    </row>
    <row r="354" spans="1:5" ht="22.5" customHeight="1">
      <c r="A354" s="445">
        <v>347</v>
      </c>
      <c r="B354" s="449" t="s">
        <v>1667</v>
      </c>
      <c r="C354" s="449" t="s">
        <v>1079</v>
      </c>
      <c r="D354" s="246" t="s">
        <v>2460</v>
      </c>
      <c r="E354" s="453"/>
    </row>
    <row r="355" spans="1:5" ht="22.5" customHeight="1">
      <c r="A355" s="445">
        <v>348</v>
      </c>
      <c r="B355" s="446" t="s">
        <v>1694</v>
      </c>
      <c r="C355" s="446" t="s">
        <v>1695</v>
      </c>
      <c r="D355" s="246" t="s">
        <v>2460</v>
      </c>
      <c r="E355" s="450"/>
    </row>
    <row r="356" spans="1:5" ht="22.5" customHeight="1">
      <c r="A356" s="445">
        <v>349</v>
      </c>
      <c r="B356" s="446" t="s">
        <v>1405</v>
      </c>
      <c r="C356" s="446" t="s">
        <v>658</v>
      </c>
      <c r="D356" s="246" t="s">
        <v>2460</v>
      </c>
      <c r="E356" s="444"/>
    </row>
    <row r="357" spans="1:5" ht="22.5" customHeight="1">
      <c r="A357" s="445">
        <v>350</v>
      </c>
      <c r="B357" s="446" t="s">
        <v>1406</v>
      </c>
      <c r="C357" s="446" t="s">
        <v>659</v>
      </c>
      <c r="D357" s="246" t="s">
        <v>2460</v>
      </c>
      <c r="E357" s="444"/>
    </row>
    <row r="358" spans="1:5" ht="22.5" customHeight="1">
      <c r="A358" s="445">
        <v>351</v>
      </c>
      <c r="B358" s="446" t="s">
        <v>1218</v>
      </c>
      <c r="C358" s="446" t="s">
        <v>1219</v>
      </c>
      <c r="D358" s="246" t="s">
        <v>2460</v>
      </c>
      <c r="E358" s="444"/>
    </row>
    <row r="359" spans="1:5" ht="22.5" customHeight="1">
      <c r="A359" s="445">
        <v>352</v>
      </c>
      <c r="B359" s="446" t="s">
        <v>665</v>
      </c>
      <c r="C359" s="446" t="s">
        <v>1220</v>
      </c>
      <c r="D359" s="246" t="s">
        <v>2460</v>
      </c>
      <c r="E359" s="450"/>
    </row>
    <row r="360" spans="1:5" ht="22.5" customHeight="1">
      <c r="A360" s="445">
        <v>353</v>
      </c>
      <c r="B360" s="446" t="s">
        <v>1705</v>
      </c>
      <c r="C360" s="446" t="s">
        <v>1706</v>
      </c>
      <c r="D360" s="246" t="s">
        <v>2460</v>
      </c>
      <c r="E360" s="450"/>
    </row>
    <row r="361" spans="1:5" ht="22.5" customHeight="1">
      <c r="A361" s="445">
        <v>354</v>
      </c>
      <c r="B361" s="449" t="s">
        <v>129</v>
      </c>
      <c r="C361" s="449" t="s">
        <v>381</v>
      </c>
      <c r="D361" s="246" t="s">
        <v>2460</v>
      </c>
      <c r="E361" s="450"/>
    </row>
    <row r="362" spans="1:5" ht="22.5" customHeight="1">
      <c r="A362" s="445">
        <v>355</v>
      </c>
      <c r="B362" s="449" t="s">
        <v>1683</v>
      </c>
      <c r="C362" s="449" t="s">
        <v>382</v>
      </c>
      <c r="D362" s="246" t="s">
        <v>2460</v>
      </c>
      <c r="E362" s="450"/>
    </row>
    <row r="363" spans="1:5" ht="22.5" customHeight="1">
      <c r="A363" s="445">
        <v>356</v>
      </c>
      <c r="B363" s="449" t="s">
        <v>138</v>
      </c>
      <c r="C363" s="449" t="s">
        <v>383</v>
      </c>
      <c r="D363" s="246" t="s">
        <v>2460</v>
      </c>
      <c r="E363" s="450"/>
    </row>
    <row r="364" spans="1:5" ht="22.5" customHeight="1">
      <c r="A364" s="445">
        <v>357</v>
      </c>
      <c r="B364" s="449" t="s">
        <v>324</v>
      </c>
      <c r="C364" s="449" t="s">
        <v>384</v>
      </c>
      <c r="D364" s="246" t="s">
        <v>2460</v>
      </c>
      <c r="E364" s="450"/>
    </row>
    <row r="365" spans="1:5" ht="22.5" customHeight="1">
      <c r="A365" s="445">
        <v>358</v>
      </c>
      <c r="B365" s="449" t="s">
        <v>2212</v>
      </c>
      <c r="C365" s="449" t="s">
        <v>2213</v>
      </c>
      <c r="D365" s="246" t="s">
        <v>2460</v>
      </c>
      <c r="E365" s="450"/>
    </row>
    <row r="366" spans="1:5" ht="22.5" customHeight="1">
      <c r="A366" s="445">
        <v>359</v>
      </c>
      <c r="B366" s="449" t="s">
        <v>2214</v>
      </c>
      <c r="C366" s="449" t="s">
        <v>2215</v>
      </c>
      <c r="D366" s="246" t="s">
        <v>2460</v>
      </c>
      <c r="E366" s="450"/>
    </row>
    <row r="367" spans="1:5" ht="22.5" customHeight="1">
      <c r="A367" s="445">
        <v>360</v>
      </c>
      <c r="B367" s="449" t="s">
        <v>2216</v>
      </c>
      <c r="C367" s="449" t="s">
        <v>2217</v>
      </c>
      <c r="D367" s="246" t="s">
        <v>2460</v>
      </c>
      <c r="E367" s="450"/>
    </row>
    <row r="368" spans="1:5" ht="22.5" customHeight="1">
      <c r="A368" s="445">
        <v>361</v>
      </c>
      <c r="B368" s="449" t="s">
        <v>2218</v>
      </c>
      <c r="C368" s="449" t="s">
        <v>2219</v>
      </c>
      <c r="D368" s="246" t="s">
        <v>2460</v>
      </c>
      <c r="E368" s="450"/>
    </row>
    <row r="369" spans="1:5" ht="22.5" customHeight="1">
      <c r="A369" s="445">
        <v>362</v>
      </c>
      <c r="B369" s="449" t="s">
        <v>2297</v>
      </c>
      <c r="C369" s="449" t="s">
        <v>2221</v>
      </c>
      <c r="D369" s="246" t="s">
        <v>2460</v>
      </c>
      <c r="E369" s="450"/>
    </row>
    <row r="370" spans="1:5" ht="22.5" customHeight="1">
      <c r="A370" s="445">
        <v>363</v>
      </c>
      <c r="B370" s="449" t="s">
        <v>1358</v>
      </c>
      <c r="C370" s="446" t="s">
        <v>958</v>
      </c>
      <c r="D370" s="246" t="s">
        <v>2460</v>
      </c>
      <c r="E370" s="450"/>
    </row>
    <row r="371" spans="1:5" ht="22.5" customHeight="1">
      <c r="A371" s="445">
        <v>364</v>
      </c>
      <c r="B371" s="449" t="s">
        <v>1407</v>
      </c>
      <c r="C371" s="449" t="s">
        <v>661</v>
      </c>
      <c r="D371" s="246" t="s">
        <v>2460</v>
      </c>
      <c r="E371" s="450"/>
    </row>
    <row r="372" spans="1:5" ht="22.5" customHeight="1">
      <c r="A372" s="445">
        <v>365</v>
      </c>
      <c r="B372" s="449" t="s">
        <v>1221</v>
      </c>
      <c r="C372" s="449" t="s">
        <v>1222</v>
      </c>
      <c r="D372" s="246" t="s">
        <v>2460</v>
      </c>
      <c r="E372" s="450"/>
    </row>
    <row r="373" spans="1:5" ht="22.5" customHeight="1">
      <c r="A373" s="445">
        <v>366</v>
      </c>
      <c r="B373" s="449" t="s">
        <v>190</v>
      </c>
      <c r="C373" s="449" t="s">
        <v>1223</v>
      </c>
      <c r="D373" s="246" t="s">
        <v>2460</v>
      </c>
      <c r="E373" s="450"/>
    </row>
    <row r="374" spans="1:5" ht="22.5" customHeight="1">
      <c r="A374" s="445">
        <v>367</v>
      </c>
      <c r="B374" s="449" t="s">
        <v>2323</v>
      </c>
      <c r="C374" s="449" t="s">
        <v>2324</v>
      </c>
      <c r="D374" s="246" t="s">
        <v>2460</v>
      </c>
      <c r="E374" s="450"/>
    </row>
    <row r="375" spans="1:5" ht="22.5" customHeight="1">
      <c r="A375" s="445">
        <v>368</v>
      </c>
      <c r="B375" s="449" t="s">
        <v>2298</v>
      </c>
      <c r="C375" s="449" t="s">
        <v>2072</v>
      </c>
      <c r="D375" s="246" t="s">
        <v>2460</v>
      </c>
      <c r="E375" s="450"/>
    </row>
    <row r="376" spans="1:5" ht="22.5" customHeight="1">
      <c r="A376" s="445">
        <v>369</v>
      </c>
      <c r="B376" s="449" t="s">
        <v>2299</v>
      </c>
      <c r="C376" s="449" t="s">
        <v>2074</v>
      </c>
      <c r="D376" s="246" t="s">
        <v>2460</v>
      </c>
      <c r="E376" s="450"/>
    </row>
    <row r="377" spans="1:5" ht="22.5" customHeight="1">
      <c r="A377" s="445">
        <v>370</v>
      </c>
      <c r="B377" s="449" t="s">
        <v>213</v>
      </c>
      <c r="C377" s="446" t="s">
        <v>964</v>
      </c>
      <c r="D377" s="246" t="s">
        <v>2460</v>
      </c>
      <c r="E377" s="444"/>
    </row>
    <row r="378" spans="1:5" ht="22.5" customHeight="1">
      <c r="A378" s="445">
        <v>371</v>
      </c>
      <c r="B378" s="449" t="s">
        <v>1691</v>
      </c>
      <c r="C378" s="449" t="s">
        <v>1979</v>
      </c>
      <c r="D378" s="246" t="s">
        <v>2460</v>
      </c>
      <c r="E378" s="450"/>
    </row>
    <row r="379" spans="1:5" ht="22.5" customHeight="1">
      <c r="A379" s="445">
        <v>372</v>
      </c>
      <c r="B379" s="449" t="s">
        <v>1625</v>
      </c>
      <c r="C379" s="449" t="s">
        <v>345</v>
      </c>
      <c r="D379" s="246" t="s">
        <v>2460</v>
      </c>
      <c r="E379" s="453"/>
    </row>
    <row r="380" spans="1:5" ht="22.5" customHeight="1">
      <c r="A380" s="445">
        <v>373</v>
      </c>
      <c r="B380" s="449" t="s">
        <v>235</v>
      </c>
      <c r="C380" s="449" t="s">
        <v>236</v>
      </c>
      <c r="D380" s="246" t="s">
        <v>2460</v>
      </c>
      <c r="E380" s="450"/>
    </row>
    <row r="381" spans="1:5" ht="22.5" customHeight="1">
      <c r="A381" s="445">
        <v>374</v>
      </c>
      <c r="B381" s="449" t="s">
        <v>237</v>
      </c>
      <c r="C381" s="449" t="s">
        <v>238</v>
      </c>
      <c r="D381" s="246" t="s">
        <v>2460</v>
      </c>
      <c r="E381" s="450"/>
    </row>
    <row r="382" spans="1:5" ht="22.5" customHeight="1">
      <c r="A382" s="445">
        <v>375</v>
      </c>
      <c r="B382" s="449" t="s">
        <v>2301</v>
      </c>
      <c r="C382" s="449" t="s">
        <v>2174</v>
      </c>
      <c r="D382" s="246" t="s">
        <v>2460</v>
      </c>
      <c r="E382" s="450"/>
    </row>
    <row r="383" spans="1:5" ht="22.5" customHeight="1">
      <c r="A383" s="445">
        <v>376</v>
      </c>
      <c r="B383" s="449" t="s">
        <v>2175</v>
      </c>
      <c r="C383" s="449" t="s">
        <v>2176</v>
      </c>
      <c r="D383" s="246" t="s">
        <v>2460</v>
      </c>
      <c r="E383" s="450"/>
    </row>
    <row r="384" spans="1:5" ht="22.5" customHeight="1">
      <c r="A384" s="445">
        <v>377</v>
      </c>
      <c r="B384" s="449" t="s">
        <v>2178</v>
      </c>
      <c r="C384" s="449" t="s">
        <v>2177</v>
      </c>
      <c r="D384" s="246" t="s">
        <v>2460</v>
      </c>
      <c r="E384" s="450"/>
    </row>
    <row r="385" spans="1:5" ht="22.5" customHeight="1">
      <c r="A385" s="445">
        <v>378</v>
      </c>
      <c r="B385" s="449" t="s">
        <v>1387</v>
      </c>
      <c r="C385" s="446" t="s">
        <v>973</v>
      </c>
      <c r="D385" s="246" t="s">
        <v>2460</v>
      </c>
      <c r="E385" s="450"/>
    </row>
    <row r="386" spans="1:5" ht="22.5" customHeight="1">
      <c r="A386" s="445">
        <v>379</v>
      </c>
      <c r="B386" s="449" t="s">
        <v>136</v>
      </c>
      <c r="C386" s="446" t="s">
        <v>385</v>
      </c>
      <c r="D386" s="246" t="s">
        <v>2460</v>
      </c>
      <c r="E386" s="438"/>
    </row>
    <row r="387" spans="1:5" ht="22.5" customHeight="1">
      <c r="A387" s="445">
        <v>380</v>
      </c>
      <c r="B387" s="449" t="s">
        <v>1172</v>
      </c>
      <c r="C387" s="446" t="s">
        <v>1173</v>
      </c>
      <c r="D387" s="246" t="s">
        <v>2460</v>
      </c>
      <c r="E387" s="450"/>
    </row>
    <row r="388" spans="1:5" ht="22.5" customHeight="1">
      <c r="A388" s="445">
        <v>381</v>
      </c>
      <c r="B388" s="449" t="s">
        <v>1390</v>
      </c>
      <c r="C388" s="446" t="s">
        <v>972</v>
      </c>
      <c r="D388" s="246" t="s">
        <v>2460</v>
      </c>
      <c r="E388" s="450"/>
    </row>
    <row r="389" spans="1:5" ht="22.5" customHeight="1">
      <c r="A389" s="445">
        <v>382</v>
      </c>
      <c r="B389" s="449" t="s">
        <v>75</v>
      </c>
      <c r="C389" s="446" t="s">
        <v>386</v>
      </c>
      <c r="D389" s="246" t="s">
        <v>2460</v>
      </c>
      <c r="E389" s="444"/>
    </row>
    <row r="390" spans="1:5" ht="22.5" customHeight="1">
      <c r="A390" s="445">
        <v>383</v>
      </c>
      <c r="B390" s="449" t="s">
        <v>2302</v>
      </c>
      <c r="C390" s="446" t="s">
        <v>2211</v>
      </c>
      <c r="D390" s="246" t="s">
        <v>2460</v>
      </c>
      <c r="E390" s="444"/>
    </row>
    <row r="391" spans="1:5" ht="22.5" customHeight="1">
      <c r="A391" s="445">
        <v>384</v>
      </c>
      <c r="B391" s="446" t="s">
        <v>1418</v>
      </c>
      <c r="C391" s="446" t="s">
        <v>1165</v>
      </c>
      <c r="D391" s="246" t="s">
        <v>2460</v>
      </c>
      <c r="E391" s="444"/>
    </row>
    <row r="392" spans="1:5" ht="22.5" customHeight="1">
      <c r="A392" s="445">
        <v>385</v>
      </c>
      <c r="B392" s="449" t="s">
        <v>116</v>
      </c>
      <c r="C392" s="449" t="s">
        <v>991</v>
      </c>
      <c r="D392" s="246" t="s">
        <v>2460</v>
      </c>
      <c r="E392" s="450"/>
    </row>
    <row r="393" spans="1:5" ht="22.5" customHeight="1">
      <c r="A393" s="445">
        <v>386</v>
      </c>
      <c r="B393" s="449" t="s">
        <v>215</v>
      </c>
      <c r="C393" s="449" t="s">
        <v>1181</v>
      </c>
      <c r="D393" s="246" t="s">
        <v>2460</v>
      </c>
      <c r="E393" s="450"/>
    </row>
    <row r="394" spans="1:5" ht="22.5" customHeight="1">
      <c r="A394" s="445">
        <v>387</v>
      </c>
      <c r="B394" s="449" t="s">
        <v>173</v>
      </c>
      <c r="C394" s="449" t="s">
        <v>984</v>
      </c>
      <c r="D394" s="246" t="s">
        <v>2460</v>
      </c>
      <c r="E394" s="453"/>
    </row>
    <row r="395" spans="1:5" ht="22.5" customHeight="1">
      <c r="A395" s="445">
        <v>388</v>
      </c>
      <c r="B395" s="449" t="s">
        <v>1003</v>
      </c>
      <c r="C395" s="449" t="s">
        <v>1004</v>
      </c>
      <c r="D395" s="246" t="s">
        <v>2460</v>
      </c>
      <c r="E395" s="453"/>
    </row>
    <row r="396" spans="1:5" ht="22.5" customHeight="1">
      <c r="A396" s="445">
        <v>389</v>
      </c>
      <c r="B396" s="449" t="s">
        <v>2044</v>
      </c>
      <c r="C396" s="449" t="s">
        <v>2043</v>
      </c>
      <c r="D396" s="246" t="s">
        <v>2460</v>
      </c>
      <c r="E396" s="453"/>
    </row>
    <row r="397" spans="1:5" ht="22.5" customHeight="1">
      <c r="A397" s="445">
        <v>390</v>
      </c>
      <c r="B397" s="449" t="s">
        <v>239</v>
      </c>
      <c r="C397" s="449" t="s">
        <v>240</v>
      </c>
      <c r="D397" s="246" t="s">
        <v>2460</v>
      </c>
      <c r="E397" s="453"/>
    </row>
    <row r="398" spans="1:5" ht="22.5" customHeight="1">
      <c r="A398" s="445">
        <v>391</v>
      </c>
      <c r="B398" s="446" t="s">
        <v>2000</v>
      </c>
      <c r="C398" s="454" t="s">
        <v>559</v>
      </c>
      <c r="D398" s="246" t="s">
        <v>2460</v>
      </c>
      <c r="E398" s="450"/>
    </row>
    <row r="399" spans="1:5" ht="22.5" customHeight="1">
      <c r="A399" s="445">
        <v>392</v>
      </c>
      <c r="B399" s="446" t="s">
        <v>2437</v>
      </c>
      <c r="C399" s="446" t="s">
        <v>553</v>
      </c>
      <c r="D399" s="246" t="s">
        <v>2460</v>
      </c>
      <c r="E399" s="438"/>
    </row>
    <row r="400" spans="1:5" ht="22.5" customHeight="1">
      <c r="A400" s="445">
        <v>393</v>
      </c>
      <c r="B400" s="446" t="s">
        <v>2327</v>
      </c>
      <c r="C400" s="446" t="s">
        <v>2191</v>
      </c>
      <c r="D400" s="246" t="s">
        <v>2460</v>
      </c>
      <c r="E400" s="450"/>
    </row>
    <row r="401" spans="1:5" ht="22.5" customHeight="1">
      <c r="A401" s="445">
        <v>394</v>
      </c>
      <c r="B401" s="446" t="s">
        <v>2303</v>
      </c>
      <c r="C401" s="446" t="s">
        <v>2193</v>
      </c>
      <c r="D401" s="246" t="s">
        <v>2460</v>
      </c>
      <c r="E401" s="450"/>
    </row>
    <row r="402" spans="1:5" ht="22.5" customHeight="1">
      <c r="A402" s="445">
        <v>395</v>
      </c>
      <c r="B402" s="446" t="s">
        <v>2304</v>
      </c>
      <c r="C402" s="446" t="s">
        <v>2195</v>
      </c>
      <c r="D402" s="246" t="s">
        <v>2460</v>
      </c>
      <c r="E402" s="450"/>
    </row>
    <row r="403" spans="1:5" ht="22.5" customHeight="1">
      <c r="A403" s="445">
        <v>396</v>
      </c>
      <c r="B403" s="446" t="s">
        <v>2196</v>
      </c>
      <c r="C403" s="446" t="s">
        <v>2197</v>
      </c>
      <c r="D403" s="246" t="s">
        <v>2460</v>
      </c>
      <c r="E403" s="450"/>
    </row>
    <row r="404" spans="1:5" ht="22.5" customHeight="1">
      <c r="A404" s="445">
        <v>397</v>
      </c>
      <c r="B404" s="446" t="s">
        <v>2198</v>
      </c>
      <c r="C404" s="446" t="s">
        <v>2199</v>
      </c>
      <c r="D404" s="246" t="s">
        <v>2460</v>
      </c>
      <c r="E404" s="450"/>
    </row>
    <row r="405" spans="1:5" ht="22.5" customHeight="1">
      <c r="A405" s="445">
        <v>398</v>
      </c>
      <c r="B405" s="446" t="s">
        <v>2200</v>
      </c>
      <c r="C405" s="446" t="s">
        <v>2201</v>
      </c>
      <c r="D405" s="246" t="s">
        <v>2460</v>
      </c>
      <c r="E405" s="450"/>
    </row>
    <row r="406" spans="1:5" ht="22.5" customHeight="1">
      <c r="A406" s="445">
        <v>399</v>
      </c>
      <c r="B406" s="449" t="s">
        <v>2305</v>
      </c>
      <c r="C406" s="446" t="s">
        <v>2203</v>
      </c>
      <c r="D406" s="246" t="s">
        <v>2460</v>
      </c>
      <c r="E406" s="450"/>
    </row>
    <row r="407" spans="1:5" ht="22.5" customHeight="1">
      <c r="A407" s="445">
        <v>400</v>
      </c>
      <c r="B407" s="449" t="s">
        <v>114</v>
      </c>
      <c r="C407" s="260" t="s">
        <v>149</v>
      </c>
      <c r="D407" s="246" t="s">
        <v>2460</v>
      </c>
      <c r="E407" s="450"/>
    </row>
    <row r="408" spans="1:5" ht="22.5" customHeight="1">
      <c r="A408" s="445">
        <v>401</v>
      </c>
      <c r="B408" s="449" t="s">
        <v>1664</v>
      </c>
      <c r="C408" s="260" t="s">
        <v>1652</v>
      </c>
      <c r="D408" s="246" t="s">
        <v>2460</v>
      </c>
      <c r="E408" s="450"/>
    </row>
    <row r="409" spans="1:5" ht="22.5" customHeight="1">
      <c r="A409" s="445">
        <v>402</v>
      </c>
      <c r="B409" s="449" t="s">
        <v>1665</v>
      </c>
      <c r="C409" s="260" t="s">
        <v>1666</v>
      </c>
      <c r="D409" s="246" t="s">
        <v>2460</v>
      </c>
      <c r="E409" s="450"/>
    </row>
    <row r="410" spans="1:5" ht="22.5" customHeight="1">
      <c r="A410" s="445">
        <v>403</v>
      </c>
      <c r="B410" s="449" t="s">
        <v>2226</v>
      </c>
      <c r="C410" s="260" t="s">
        <v>2227</v>
      </c>
      <c r="D410" s="246" t="s">
        <v>2460</v>
      </c>
      <c r="E410" s="450"/>
    </row>
    <row r="411" spans="1:5" ht="22.5" customHeight="1">
      <c r="A411" s="445">
        <v>404</v>
      </c>
      <c r="B411" s="449" t="s">
        <v>1006</v>
      </c>
      <c r="C411" s="446" t="s">
        <v>1007</v>
      </c>
      <c r="D411" s="246" t="s">
        <v>2460</v>
      </c>
      <c r="E411" s="450"/>
    </row>
    <row r="412" spans="1:5" ht="22.5" customHeight="1">
      <c r="A412" s="445">
        <v>405</v>
      </c>
      <c r="B412" s="449" t="s">
        <v>2204</v>
      </c>
      <c r="C412" s="446" t="s">
        <v>2206</v>
      </c>
      <c r="D412" s="246" t="s">
        <v>2460</v>
      </c>
      <c r="E412" s="450"/>
    </row>
    <row r="413" spans="1:5" ht="22.5" customHeight="1">
      <c r="A413" s="445">
        <v>406</v>
      </c>
      <c r="B413" s="449" t="s">
        <v>2306</v>
      </c>
      <c r="C413" s="446" t="s">
        <v>2207</v>
      </c>
      <c r="D413" s="246" t="s">
        <v>2460</v>
      </c>
      <c r="E413" s="450"/>
    </row>
    <row r="414" spans="1:5" ht="22.5" customHeight="1">
      <c r="A414" s="445">
        <v>407</v>
      </c>
      <c r="B414" s="449" t="s">
        <v>1669</v>
      </c>
      <c r="C414" s="446" t="s">
        <v>1152</v>
      </c>
      <c r="D414" s="246" t="s">
        <v>2460</v>
      </c>
      <c r="E414" s="444"/>
    </row>
    <row r="415" spans="1:5" ht="22.5" customHeight="1">
      <c r="A415" s="445">
        <v>408</v>
      </c>
      <c r="B415" s="449" t="s">
        <v>2179</v>
      </c>
      <c r="C415" s="449" t="s">
        <v>2180</v>
      </c>
      <c r="D415" s="246" t="s">
        <v>2460</v>
      </c>
      <c r="E415" s="450"/>
    </row>
    <row r="416" spans="1:5" ht="22.5" customHeight="1">
      <c r="A416" s="445">
        <v>409</v>
      </c>
      <c r="B416" s="449" t="s">
        <v>2182</v>
      </c>
      <c r="C416" s="449" t="s">
        <v>2181</v>
      </c>
      <c r="D416" s="246" t="s">
        <v>2460</v>
      </c>
      <c r="E416" s="450"/>
    </row>
    <row r="417" spans="1:5" ht="22.5" customHeight="1">
      <c r="A417" s="445">
        <v>410</v>
      </c>
      <c r="B417" s="449" t="s">
        <v>2314</v>
      </c>
      <c r="C417" s="449" t="s">
        <v>2070</v>
      </c>
      <c r="D417" s="246" t="s">
        <v>2460</v>
      </c>
      <c r="E417" s="450"/>
    </row>
    <row r="418" spans="1:5" ht="22.5" customHeight="1">
      <c r="A418" s="445">
        <v>411</v>
      </c>
      <c r="B418" s="449" t="s">
        <v>2050</v>
      </c>
      <c r="C418" s="446" t="s">
        <v>1163</v>
      </c>
      <c r="D418" s="246" t="s">
        <v>2460</v>
      </c>
      <c r="E418" s="438"/>
    </row>
    <row r="419" spans="1:5" ht="22.5" customHeight="1">
      <c r="A419" s="445">
        <v>412</v>
      </c>
      <c r="B419" s="449" t="s">
        <v>2313</v>
      </c>
      <c r="C419" s="446" t="s">
        <v>1164</v>
      </c>
      <c r="D419" s="246" t="s">
        <v>2460</v>
      </c>
      <c r="E419" s="438"/>
    </row>
    <row r="420" spans="1:5" ht="22.5" customHeight="1">
      <c r="A420" s="445">
        <v>413</v>
      </c>
      <c r="B420" s="449" t="s">
        <v>2231</v>
      </c>
      <c r="C420" s="446" t="s">
        <v>2232</v>
      </c>
      <c r="D420" s="246" t="s">
        <v>2460</v>
      </c>
      <c r="E420" s="438"/>
    </row>
    <row r="421" spans="1:5" ht="22.5" customHeight="1">
      <c r="A421" s="445">
        <v>414</v>
      </c>
      <c r="B421" s="449" t="s">
        <v>2233</v>
      </c>
      <c r="C421" s="446" t="s">
        <v>2234</v>
      </c>
      <c r="D421" s="246" t="s">
        <v>2460</v>
      </c>
      <c r="E421" s="438"/>
    </row>
    <row r="422" spans="1:5" ht="22.5" customHeight="1">
      <c r="A422" s="445">
        <v>415</v>
      </c>
      <c r="B422" s="449" t="s">
        <v>2267</v>
      </c>
      <c r="C422" s="446" t="s">
        <v>2268</v>
      </c>
      <c r="D422" s="246" t="s">
        <v>2460</v>
      </c>
      <c r="E422" s="438"/>
    </row>
    <row r="423" spans="1:5" ht="22.5" customHeight="1">
      <c r="A423" s="445">
        <v>416</v>
      </c>
      <c r="B423" s="449" t="s">
        <v>2269</v>
      </c>
      <c r="C423" s="446" t="s">
        <v>2270</v>
      </c>
      <c r="D423" s="246" t="s">
        <v>2460</v>
      </c>
      <c r="E423" s="438"/>
    </row>
    <row r="424" spans="1:5" ht="22.5" customHeight="1">
      <c r="A424" s="445">
        <v>417</v>
      </c>
      <c r="B424" s="449" t="s">
        <v>1954</v>
      </c>
      <c r="C424" s="446" t="s">
        <v>2271</v>
      </c>
      <c r="D424" s="246" t="s">
        <v>2460</v>
      </c>
      <c r="E424" s="438"/>
    </row>
    <row r="425" spans="1:5" ht="22.5" customHeight="1">
      <c r="A425" s="445">
        <v>418</v>
      </c>
      <c r="B425" s="449" t="s">
        <v>2240</v>
      </c>
      <c r="C425" s="446" t="s">
        <v>2241</v>
      </c>
      <c r="D425" s="246" t="s">
        <v>2460</v>
      </c>
      <c r="E425" s="438"/>
    </row>
    <row r="426" spans="1:5" ht="22.5" customHeight="1">
      <c r="A426" s="445">
        <v>419</v>
      </c>
      <c r="B426" s="449" t="s">
        <v>2249</v>
      </c>
      <c r="C426" s="446" t="s">
        <v>2250</v>
      </c>
      <c r="D426" s="246" t="s">
        <v>2460</v>
      </c>
      <c r="E426" s="438"/>
    </row>
    <row r="427" spans="1:5" ht="22.5" customHeight="1">
      <c r="A427" s="445">
        <v>420</v>
      </c>
      <c r="B427" s="449" t="s">
        <v>2251</v>
      </c>
      <c r="C427" s="446" t="s">
        <v>2252</v>
      </c>
      <c r="D427" s="246" t="s">
        <v>2460</v>
      </c>
      <c r="E427" s="438"/>
    </row>
    <row r="428" spans="1:5" ht="22.5" customHeight="1">
      <c r="A428" s="445">
        <v>421</v>
      </c>
      <c r="B428" s="449" t="s">
        <v>1672</v>
      </c>
      <c r="C428" s="449" t="s">
        <v>1674</v>
      </c>
      <c r="D428" s="246" t="s">
        <v>2460</v>
      </c>
      <c r="E428" s="453"/>
    </row>
    <row r="429" spans="1:5" ht="22.5" customHeight="1">
      <c r="A429" s="445">
        <v>422</v>
      </c>
      <c r="B429" s="446" t="s">
        <v>543</v>
      </c>
      <c r="C429" s="446" t="s">
        <v>1160</v>
      </c>
      <c r="D429" s="246" t="s">
        <v>2460</v>
      </c>
      <c r="E429" s="444"/>
    </row>
    <row r="430" spans="1:5" ht="22.5" customHeight="1">
      <c r="A430" s="445">
        <v>423</v>
      </c>
      <c r="B430" s="446" t="s">
        <v>1343</v>
      </c>
      <c r="C430" s="446" t="s">
        <v>1150</v>
      </c>
      <c r="D430" s="246" t="s">
        <v>2460</v>
      </c>
      <c r="E430" s="450"/>
    </row>
    <row r="431" spans="1:5" ht="22.5" customHeight="1">
      <c r="A431" s="445">
        <v>424</v>
      </c>
      <c r="B431" s="446" t="s">
        <v>1355</v>
      </c>
      <c r="C431" s="446" t="s">
        <v>957</v>
      </c>
      <c r="D431" s="246" t="s">
        <v>2460</v>
      </c>
      <c r="E431" s="444"/>
    </row>
    <row r="432" spans="1:5" ht="22.5" customHeight="1">
      <c r="A432" s="445">
        <v>425</v>
      </c>
      <c r="B432" s="446" t="s">
        <v>497</v>
      </c>
      <c r="C432" s="446" t="s">
        <v>881</v>
      </c>
      <c r="D432" s="246" t="s">
        <v>2460</v>
      </c>
      <c r="E432" s="444"/>
    </row>
    <row r="433" spans="1:5" ht="22.5" customHeight="1">
      <c r="A433" s="445">
        <v>426</v>
      </c>
      <c r="B433" s="446" t="s">
        <v>2</v>
      </c>
      <c r="C433" s="446" t="s">
        <v>979</v>
      </c>
      <c r="D433" s="246" t="s">
        <v>2460</v>
      </c>
      <c r="E433" s="438"/>
    </row>
    <row r="434" spans="1:5" ht="22.5" customHeight="1">
      <c r="A434" s="445">
        <v>427</v>
      </c>
      <c r="B434" s="446" t="s">
        <v>3</v>
      </c>
      <c r="C434" s="446" t="s">
        <v>980</v>
      </c>
      <c r="D434" s="246" t="s">
        <v>2460</v>
      </c>
      <c r="E434" s="438"/>
    </row>
    <row r="435" spans="1:5" ht="22.5" customHeight="1">
      <c r="A435" s="445">
        <v>428</v>
      </c>
      <c r="B435" s="446" t="s">
        <v>8</v>
      </c>
      <c r="C435" s="446" t="s">
        <v>981</v>
      </c>
      <c r="D435" s="246" t="s">
        <v>2460</v>
      </c>
      <c r="E435" s="438"/>
    </row>
    <row r="436" spans="1:5" ht="22.5" customHeight="1">
      <c r="A436" s="445">
        <v>429</v>
      </c>
      <c r="B436" s="446" t="s">
        <v>9</v>
      </c>
      <c r="C436" s="446" t="s">
        <v>982</v>
      </c>
      <c r="D436" s="246" t="s">
        <v>2460</v>
      </c>
      <c r="E436" s="438"/>
    </row>
    <row r="437" spans="1:5" ht="22.5" customHeight="1">
      <c r="A437" s="445">
        <v>430</v>
      </c>
      <c r="B437" s="446" t="s">
        <v>11</v>
      </c>
      <c r="C437" s="446" t="s">
        <v>1175</v>
      </c>
      <c r="D437" s="246" t="s">
        <v>2460</v>
      </c>
      <c r="E437" s="438"/>
    </row>
    <row r="438" spans="1:5" ht="22.5" customHeight="1">
      <c r="A438" s="445">
        <v>431</v>
      </c>
      <c r="B438" s="446" t="s">
        <v>1710</v>
      </c>
      <c r="C438" s="446" t="s">
        <v>1180</v>
      </c>
      <c r="D438" s="246" t="s">
        <v>2460</v>
      </c>
      <c r="E438" s="438"/>
    </row>
    <row r="439" spans="1:5" ht="22.5" customHeight="1">
      <c r="A439" s="445">
        <v>432</v>
      </c>
      <c r="B439" s="447" t="s">
        <v>1644</v>
      </c>
      <c r="C439" s="447" t="s">
        <v>1645</v>
      </c>
      <c r="D439" s="246" t="s">
        <v>2460</v>
      </c>
      <c r="E439" s="438"/>
    </row>
    <row r="440" spans="1:5" ht="22.5" customHeight="1">
      <c r="A440" s="445">
        <v>433</v>
      </c>
      <c r="B440" s="446" t="s">
        <v>1711</v>
      </c>
      <c r="C440" s="446" t="s">
        <v>1177</v>
      </c>
      <c r="D440" s="246" t="s">
        <v>2460</v>
      </c>
      <c r="E440" s="438"/>
    </row>
    <row r="441" spans="1:5" ht="22.5" customHeight="1">
      <c r="A441" s="445">
        <v>434</v>
      </c>
      <c r="B441" s="446" t="s">
        <v>1712</v>
      </c>
      <c r="C441" s="446" t="s">
        <v>1185</v>
      </c>
      <c r="D441" s="246" t="s">
        <v>2460</v>
      </c>
      <c r="E441" s="438"/>
    </row>
    <row r="442" spans="1:5" ht="22.5" customHeight="1">
      <c r="A442" s="445">
        <v>435</v>
      </c>
      <c r="B442" s="449" t="s">
        <v>1713</v>
      </c>
      <c r="C442" s="449" t="s">
        <v>1186</v>
      </c>
      <c r="D442" s="246" t="s">
        <v>2460</v>
      </c>
      <c r="E442" s="452"/>
    </row>
    <row r="443" spans="1:5" ht="22.5" customHeight="1">
      <c r="A443" s="445">
        <v>436</v>
      </c>
      <c r="B443" s="446" t="s">
        <v>1715</v>
      </c>
      <c r="C443" s="446" t="s">
        <v>668</v>
      </c>
      <c r="D443" s="246" t="s">
        <v>2460</v>
      </c>
      <c r="E443" s="438"/>
    </row>
    <row r="444" spans="1:5" ht="22.5" customHeight="1">
      <c r="A444" s="445">
        <v>437</v>
      </c>
      <c r="B444" s="446" t="s">
        <v>1716</v>
      </c>
      <c r="C444" s="446" t="s">
        <v>995</v>
      </c>
      <c r="D444" s="246" t="s">
        <v>2460</v>
      </c>
      <c r="E444" s="438"/>
    </row>
    <row r="445" spans="1:5" ht="22.5" customHeight="1">
      <c r="A445" s="445">
        <v>438</v>
      </c>
      <c r="B445" s="446" t="s">
        <v>1718</v>
      </c>
      <c r="C445" s="446" t="s">
        <v>1188</v>
      </c>
      <c r="D445" s="246" t="s">
        <v>2460</v>
      </c>
      <c r="E445" s="438"/>
    </row>
    <row r="446" spans="1:5" ht="22.5" customHeight="1">
      <c r="A446" s="445">
        <v>439</v>
      </c>
      <c r="B446" s="446" t="s">
        <v>1720</v>
      </c>
      <c r="C446" s="446" t="s">
        <v>1190</v>
      </c>
      <c r="D446" s="246" t="s">
        <v>2460</v>
      </c>
      <c r="E446" s="438"/>
    </row>
    <row r="447" spans="1:5" ht="22.5" customHeight="1">
      <c r="A447" s="445">
        <v>440</v>
      </c>
      <c r="B447" s="446" t="s">
        <v>1721</v>
      </c>
      <c r="C447" s="446" t="s">
        <v>1191</v>
      </c>
      <c r="D447" s="246" t="s">
        <v>2460</v>
      </c>
      <c r="E447" s="438"/>
    </row>
    <row r="448" spans="1:5" ht="22.5" customHeight="1">
      <c r="A448" s="445">
        <v>441</v>
      </c>
      <c r="B448" s="449" t="s">
        <v>1722</v>
      </c>
      <c r="C448" s="449" t="s">
        <v>1189</v>
      </c>
      <c r="D448" s="246" t="s">
        <v>2460</v>
      </c>
      <c r="E448" s="452"/>
    </row>
    <row r="449" spans="1:5" ht="22.5" customHeight="1">
      <c r="A449" s="445">
        <v>442</v>
      </c>
      <c r="B449" s="446" t="s">
        <v>1024</v>
      </c>
      <c r="C449" s="446" t="s">
        <v>552</v>
      </c>
      <c r="D449" s="246" t="s">
        <v>2460</v>
      </c>
      <c r="E449" s="438"/>
    </row>
    <row r="450" spans="1:5" ht="22.5" customHeight="1">
      <c r="A450" s="445">
        <v>443</v>
      </c>
      <c r="B450" s="449" t="s">
        <v>554</v>
      </c>
      <c r="C450" s="446" t="s">
        <v>555</v>
      </c>
      <c r="D450" s="246" t="s">
        <v>2460</v>
      </c>
      <c r="E450" s="438"/>
    </row>
    <row r="451" spans="1:5" ht="22.5" customHeight="1">
      <c r="A451" s="445">
        <v>444</v>
      </c>
      <c r="B451" s="446" t="s">
        <v>1011</v>
      </c>
      <c r="C451" s="446" t="s">
        <v>556</v>
      </c>
      <c r="D451" s="246" t="s">
        <v>2460</v>
      </c>
      <c r="E451" s="438"/>
    </row>
    <row r="452" spans="1:5" ht="22.5" customHeight="1">
      <c r="A452" s="445">
        <v>445</v>
      </c>
      <c r="B452" s="446" t="s">
        <v>1021</v>
      </c>
      <c r="C452" s="454" t="s">
        <v>557</v>
      </c>
      <c r="D452" s="246" t="s">
        <v>2460</v>
      </c>
      <c r="E452" s="438"/>
    </row>
    <row r="453" spans="1:5" ht="22.5" customHeight="1">
      <c r="A453" s="445">
        <v>446</v>
      </c>
      <c r="B453" s="446" t="s">
        <v>1020</v>
      </c>
      <c r="C453" s="454" t="s">
        <v>558</v>
      </c>
      <c r="D453" s="246" t="s">
        <v>2460</v>
      </c>
      <c r="E453" s="438"/>
    </row>
    <row r="454" spans="1:5" ht="22.5" customHeight="1">
      <c r="A454" s="445">
        <v>447</v>
      </c>
      <c r="B454" s="446" t="s">
        <v>1022</v>
      </c>
      <c r="C454" s="446" t="s">
        <v>387</v>
      </c>
      <c r="D454" s="246" t="s">
        <v>2460</v>
      </c>
      <c r="E454" s="438"/>
    </row>
    <row r="455" spans="1:5" ht="22.5" customHeight="1">
      <c r="A455" s="445">
        <v>448</v>
      </c>
      <c r="B455" s="446" t="s">
        <v>399</v>
      </c>
      <c r="C455" s="446" t="s">
        <v>986</v>
      </c>
      <c r="D455" s="246" t="s">
        <v>2460</v>
      </c>
      <c r="E455" s="438"/>
    </row>
    <row r="456" spans="1:5" ht="22.5" customHeight="1">
      <c r="A456" s="445">
        <v>449</v>
      </c>
      <c r="B456" s="446" t="s">
        <v>400</v>
      </c>
      <c r="C456" s="446" t="s">
        <v>987</v>
      </c>
      <c r="D456" s="246" t="s">
        <v>2460</v>
      </c>
      <c r="E456" s="438"/>
    </row>
    <row r="457" spans="1:5" ht="22.5" customHeight="1">
      <c r="A457" s="445">
        <v>450</v>
      </c>
      <c r="B457" s="446" t="s">
        <v>560</v>
      </c>
      <c r="C457" s="446" t="s">
        <v>561</v>
      </c>
      <c r="D457" s="246" t="s">
        <v>2460</v>
      </c>
      <c r="E457" s="438"/>
    </row>
    <row r="458" spans="1:5" ht="22.5" customHeight="1">
      <c r="A458" s="445">
        <v>451</v>
      </c>
      <c r="B458" s="446" t="s">
        <v>164</v>
      </c>
      <c r="C458" s="446" t="s">
        <v>990</v>
      </c>
      <c r="D458" s="246" t="s">
        <v>2460</v>
      </c>
      <c r="E458" s="438"/>
    </row>
    <row r="459" spans="1:5" ht="22.5" customHeight="1">
      <c r="A459" s="445">
        <v>452</v>
      </c>
      <c r="B459" s="446" t="s">
        <v>417</v>
      </c>
      <c r="C459" s="446" t="s">
        <v>993</v>
      </c>
      <c r="D459" s="246" t="s">
        <v>2460</v>
      </c>
      <c r="E459" s="438"/>
    </row>
    <row r="460" spans="1:5" ht="22.5" customHeight="1">
      <c r="A460" s="445">
        <v>453</v>
      </c>
      <c r="B460" s="446" t="s">
        <v>418</v>
      </c>
      <c r="C460" s="446" t="s">
        <v>994</v>
      </c>
      <c r="D460" s="246" t="s">
        <v>2460</v>
      </c>
      <c r="E460" s="438"/>
    </row>
    <row r="461" spans="1:5" ht="22.5" customHeight="1">
      <c r="A461" s="445">
        <v>454</v>
      </c>
      <c r="B461" s="446" t="s">
        <v>562</v>
      </c>
      <c r="C461" s="454" t="s">
        <v>563</v>
      </c>
      <c r="D461" s="246" t="s">
        <v>2460</v>
      </c>
      <c r="E461" s="438"/>
    </row>
    <row r="462" spans="1:5" ht="22.5" customHeight="1">
      <c r="A462" s="445">
        <v>455</v>
      </c>
      <c r="B462" s="446" t="s">
        <v>1019</v>
      </c>
      <c r="C462" s="446" t="s">
        <v>564</v>
      </c>
      <c r="D462" s="246" t="s">
        <v>2460</v>
      </c>
      <c r="E462" s="438"/>
    </row>
    <row r="463" spans="1:5" ht="22.5" customHeight="1">
      <c r="A463" s="445">
        <v>456</v>
      </c>
      <c r="B463" s="446" t="s">
        <v>422</v>
      </c>
      <c r="C463" s="446" t="s">
        <v>1182</v>
      </c>
      <c r="D463" s="246" t="s">
        <v>2460</v>
      </c>
      <c r="E463" s="438"/>
    </row>
    <row r="464" spans="1:5" ht="22.5" customHeight="1">
      <c r="A464" s="445">
        <v>457</v>
      </c>
      <c r="B464" s="446" t="s">
        <v>426</v>
      </c>
      <c r="C464" s="446" t="s">
        <v>1183</v>
      </c>
      <c r="D464" s="246" t="s">
        <v>2460</v>
      </c>
      <c r="E464" s="438"/>
    </row>
    <row r="465" spans="1:10" ht="22.5" customHeight="1">
      <c r="A465" s="445">
        <v>458</v>
      </c>
      <c r="B465" s="446" t="s">
        <v>436</v>
      </c>
      <c r="C465" s="446" t="s">
        <v>1193</v>
      </c>
      <c r="D465" s="246" t="s">
        <v>2460</v>
      </c>
      <c r="E465" s="438"/>
    </row>
    <row r="466" spans="1:10" ht="22.5" customHeight="1">
      <c r="A466" s="445">
        <v>459</v>
      </c>
      <c r="B466" s="446" t="s">
        <v>437</v>
      </c>
      <c r="C466" s="446" t="s">
        <v>1194</v>
      </c>
      <c r="D466" s="246" t="s">
        <v>2460</v>
      </c>
      <c r="E466" s="438"/>
    </row>
    <row r="467" spans="1:10" ht="22.5" customHeight="1">
      <c r="A467" s="445">
        <v>460</v>
      </c>
      <c r="B467" s="446" t="s">
        <v>438</v>
      </c>
      <c r="C467" s="446" t="s">
        <v>1083</v>
      </c>
      <c r="D467" s="246" t="s">
        <v>2460</v>
      </c>
      <c r="E467" s="438"/>
      <c r="J467" s="17" t="s">
        <v>1333</v>
      </c>
    </row>
    <row r="468" spans="1:10" ht="22.5" customHeight="1">
      <c r="A468" s="445">
        <v>461</v>
      </c>
      <c r="B468" s="446" t="s">
        <v>1008</v>
      </c>
      <c r="C468" s="446" t="s">
        <v>1009</v>
      </c>
      <c r="D468" s="246" t="s">
        <v>2460</v>
      </c>
      <c r="E468" s="438"/>
    </row>
    <row r="469" spans="1:10" ht="22.5" customHeight="1">
      <c r="A469" s="445">
        <v>462</v>
      </c>
      <c r="B469" s="460" t="s">
        <v>1121</v>
      </c>
      <c r="C469" s="246" t="s">
        <v>2333</v>
      </c>
      <c r="D469" s="246" t="s">
        <v>2460</v>
      </c>
      <c r="E469" s="461"/>
    </row>
    <row r="470" spans="1:10" ht="22.5" customHeight="1">
      <c r="A470" s="445">
        <v>463</v>
      </c>
      <c r="B470" s="449" t="s">
        <v>1591</v>
      </c>
      <c r="C470" s="246" t="s">
        <v>2333</v>
      </c>
      <c r="D470" s="246" t="s">
        <v>2460</v>
      </c>
      <c r="E470" s="458"/>
      <c r="I470" s="17" t="s">
        <v>1333</v>
      </c>
    </row>
    <row r="471" spans="1:10" ht="22.5" customHeight="1">
      <c r="A471" s="445">
        <v>464</v>
      </c>
      <c r="B471" s="449" t="s">
        <v>1894</v>
      </c>
      <c r="C471" s="246" t="s">
        <v>2333</v>
      </c>
      <c r="D471" s="246" t="s">
        <v>2460</v>
      </c>
      <c r="E471" s="457"/>
    </row>
    <row r="472" spans="1:10" ht="22.5" customHeight="1">
      <c r="A472" s="445">
        <v>465</v>
      </c>
      <c r="B472" s="449" t="s">
        <v>1835</v>
      </c>
      <c r="C472" s="246" t="s">
        <v>2333</v>
      </c>
      <c r="D472" s="246" t="s">
        <v>2460</v>
      </c>
      <c r="E472" s="458"/>
    </row>
    <row r="473" spans="1:10" ht="22.5" customHeight="1">
      <c r="A473" s="445">
        <v>466</v>
      </c>
      <c r="B473" s="449" t="s">
        <v>1017</v>
      </c>
      <c r="C473" s="246" t="s">
        <v>2333</v>
      </c>
      <c r="D473" s="246" t="s">
        <v>2460</v>
      </c>
      <c r="E473" s="459"/>
    </row>
    <row r="474" spans="1:10" ht="22.5" customHeight="1">
      <c r="A474" s="445">
        <v>467</v>
      </c>
      <c r="B474" s="449" t="s">
        <v>1848</v>
      </c>
      <c r="C474" s="246" t="s">
        <v>2333</v>
      </c>
      <c r="D474" s="246" t="s">
        <v>2460</v>
      </c>
      <c r="E474" s="459"/>
    </row>
    <row r="475" spans="1:10" ht="22.5" customHeight="1">
      <c r="A475" s="445">
        <v>468</v>
      </c>
      <c r="B475" s="449" t="s">
        <v>1622</v>
      </c>
      <c r="C475" s="246" t="s">
        <v>2333</v>
      </c>
      <c r="D475" s="246" t="s">
        <v>2460</v>
      </c>
      <c r="E475" s="459"/>
    </row>
    <row r="476" spans="1:10" ht="22.5" customHeight="1">
      <c r="A476" s="445">
        <v>469</v>
      </c>
      <c r="B476" s="449" t="s">
        <v>1817</v>
      </c>
      <c r="C476" s="246" t="s">
        <v>2333</v>
      </c>
      <c r="D476" s="246" t="s">
        <v>2460</v>
      </c>
      <c r="E476" s="459"/>
    </row>
    <row r="477" spans="1:10" ht="22.5" customHeight="1">
      <c r="A477" s="445">
        <v>470</v>
      </c>
      <c r="B477" s="449" t="s">
        <v>1838</v>
      </c>
      <c r="C477" s="246" t="s">
        <v>2333</v>
      </c>
      <c r="D477" s="246" t="s">
        <v>2460</v>
      </c>
      <c r="E477" s="459"/>
    </row>
    <row r="478" spans="1:10" ht="22.5" customHeight="1">
      <c r="A478" s="445">
        <v>471</v>
      </c>
      <c r="B478" s="449" t="s">
        <v>699</v>
      </c>
      <c r="C478" s="246" t="s">
        <v>2333</v>
      </c>
      <c r="D478" s="246" t="s">
        <v>2460</v>
      </c>
      <c r="E478" s="459"/>
    </row>
    <row r="479" spans="1:10" ht="22.5" customHeight="1">
      <c r="A479" s="445">
        <v>472</v>
      </c>
      <c r="B479" s="449" t="s">
        <v>1437</v>
      </c>
      <c r="C479" s="246" t="s">
        <v>2333</v>
      </c>
      <c r="D479" s="246" t="s">
        <v>2460</v>
      </c>
      <c r="E479" s="459"/>
    </row>
    <row r="480" spans="1:10" ht="22.5" customHeight="1">
      <c r="A480" s="445">
        <v>473</v>
      </c>
      <c r="B480" s="449" t="s">
        <v>1450</v>
      </c>
      <c r="C480" s="246" t="s">
        <v>2333</v>
      </c>
      <c r="D480" s="246" t="s">
        <v>2460</v>
      </c>
      <c r="E480" s="459"/>
    </row>
    <row r="481" spans="1:5" ht="22.5" customHeight="1">
      <c r="A481" s="445">
        <v>474</v>
      </c>
      <c r="B481" s="449" t="s">
        <v>1441</v>
      </c>
      <c r="C481" s="246" t="s">
        <v>2333</v>
      </c>
      <c r="D481" s="246" t="s">
        <v>2460</v>
      </c>
      <c r="E481" s="459"/>
    </row>
    <row r="482" spans="1:5" ht="22.5" customHeight="1">
      <c r="A482" s="445">
        <v>475</v>
      </c>
      <c r="B482" s="449" t="s">
        <v>1460</v>
      </c>
      <c r="C482" s="246" t="s">
        <v>2333</v>
      </c>
      <c r="D482" s="246" t="s">
        <v>2460</v>
      </c>
      <c r="E482" s="459"/>
    </row>
    <row r="483" spans="1:5" ht="22.5" customHeight="1">
      <c r="A483" s="445">
        <v>476</v>
      </c>
      <c r="B483" s="449" t="s">
        <v>1458</v>
      </c>
      <c r="C483" s="246" t="s">
        <v>2333</v>
      </c>
      <c r="D483" s="246" t="s">
        <v>2460</v>
      </c>
      <c r="E483" s="459"/>
    </row>
    <row r="484" spans="1:5" ht="22.5" customHeight="1">
      <c r="A484" s="445">
        <v>477</v>
      </c>
      <c r="B484" s="449" t="s">
        <v>1464</v>
      </c>
      <c r="C484" s="246" t="s">
        <v>2333</v>
      </c>
      <c r="D484" s="246" t="s">
        <v>2460</v>
      </c>
      <c r="E484" s="459"/>
    </row>
    <row r="485" spans="1:5" ht="22.5" customHeight="1">
      <c r="A485" s="445">
        <v>478</v>
      </c>
      <c r="B485" s="449" t="s">
        <v>2018</v>
      </c>
      <c r="C485" s="246" t="s">
        <v>2333</v>
      </c>
      <c r="D485" s="246" t="s">
        <v>2460</v>
      </c>
      <c r="E485" s="459"/>
    </row>
    <row r="486" spans="1:5" ht="22.5" customHeight="1">
      <c r="A486" s="445">
        <v>479</v>
      </c>
      <c r="B486" s="449" t="s">
        <v>1482</v>
      </c>
      <c r="C486" s="246" t="s">
        <v>2333</v>
      </c>
      <c r="D486" s="246" t="s">
        <v>2460</v>
      </c>
      <c r="E486" s="459"/>
    </row>
    <row r="487" spans="1:5" ht="22.5" customHeight="1">
      <c r="A487" s="445">
        <v>480</v>
      </c>
      <c r="B487" s="449" t="s">
        <v>1452</v>
      </c>
      <c r="C487" s="246" t="s">
        <v>2333</v>
      </c>
      <c r="D487" s="246" t="s">
        <v>2460</v>
      </c>
      <c r="E487" s="459"/>
    </row>
    <row r="488" spans="1:5" ht="22.5" customHeight="1">
      <c r="A488" s="445">
        <v>481</v>
      </c>
      <c r="B488" s="449" t="s">
        <v>1439</v>
      </c>
      <c r="C488" s="246" t="s">
        <v>2333</v>
      </c>
      <c r="D488" s="246" t="s">
        <v>2460</v>
      </c>
      <c r="E488" s="459"/>
    </row>
    <row r="489" spans="1:5" ht="22.5" customHeight="1">
      <c r="A489" s="445">
        <v>482</v>
      </c>
      <c r="B489" s="449" t="s">
        <v>1462</v>
      </c>
      <c r="C489" s="246" t="s">
        <v>2333</v>
      </c>
      <c r="D489" s="246" t="s">
        <v>2460</v>
      </c>
      <c r="E489" s="459"/>
    </row>
    <row r="490" spans="1:5" ht="22.5" customHeight="1">
      <c r="A490" s="445">
        <v>483</v>
      </c>
      <c r="B490" s="449" t="s">
        <v>1456</v>
      </c>
      <c r="C490" s="246" t="s">
        <v>2333</v>
      </c>
      <c r="D490" s="246" t="s">
        <v>2460</v>
      </c>
      <c r="E490" s="459"/>
    </row>
    <row r="491" spans="1:5" ht="22.5" customHeight="1">
      <c r="A491" s="445">
        <v>484</v>
      </c>
      <c r="B491" s="449" t="s">
        <v>1468</v>
      </c>
      <c r="C491" s="246" t="s">
        <v>2333</v>
      </c>
      <c r="D491" s="246" t="s">
        <v>2460</v>
      </c>
      <c r="E491" s="459"/>
    </row>
    <row r="492" spans="1:5" ht="22.5" customHeight="1">
      <c r="A492" s="445">
        <v>485</v>
      </c>
      <c r="B492" s="449" t="s">
        <v>1466</v>
      </c>
      <c r="C492" s="246" t="s">
        <v>2333</v>
      </c>
      <c r="D492" s="246" t="s">
        <v>2460</v>
      </c>
      <c r="E492" s="459"/>
    </row>
    <row r="493" spans="1:5" ht="22.5" customHeight="1">
      <c r="A493" s="445">
        <v>486</v>
      </c>
      <c r="B493" s="449" t="s">
        <v>1478</v>
      </c>
      <c r="C493" s="246" t="s">
        <v>2333</v>
      </c>
      <c r="D493" s="246" t="s">
        <v>2460</v>
      </c>
      <c r="E493" s="459"/>
    </row>
    <row r="494" spans="1:5" ht="22.5" customHeight="1">
      <c r="A494" s="445">
        <v>487</v>
      </c>
      <c r="B494" s="449" t="s">
        <v>1609</v>
      </c>
      <c r="C494" s="246" t="s">
        <v>2333</v>
      </c>
      <c r="D494" s="246" t="s">
        <v>2460</v>
      </c>
      <c r="E494" s="459"/>
    </row>
    <row r="495" spans="1:5" ht="22.5" customHeight="1">
      <c r="A495" s="445">
        <v>488</v>
      </c>
      <c r="B495" s="449" t="s">
        <v>44</v>
      </c>
      <c r="C495" s="246" t="s">
        <v>2333</v>
      </c>
      <c r="D495" s="246" t="s">
        <v>2460</v>
      </c>
      <c r="E495" s="459"/>
    </row>
    <row r="496" spans="1:5" ht="22.5" customHeight="1">
      <c r="A496" s="445">
        <v>489</v>
      </c>
      <c r="B496" s="449" t="s">
        <v>46</v>
      </c>
      <c r="C496" s="246" t="s">
        <v>2333</v>
      </c>
      <c r="D496" s="246" t="s">
        <v>2460</v>
      </c>
      <c r="E496" s="459"/>
    </row>
    <row r="497" spans="1:5" ht="22.5" customHeight="1">
      <c r="A497" s="445">
        <v>490</v>
      </c>
      <c r="B497" s="449" t="s">
        <v>47</v>
      </c>
      <c r="C497" s="246" t="s">
        <v>2333</v>
      </c>
      <c r="D497" s="246" t="s">
        <v>2460</v>
      </c>
      <c r="E497" s="459"/>
    </row>
    <row r="498" spans="1:5" ht="22.5" customHeight="1">
      <c r="A498" s="445">
        <v>491</v>
      </c>
      <c r="B498" s="449" t="s">
        <v>48</v>
      </c>
      <c r="C498" s="246" t="s">
        <v>2333</v>
      </c>
      <c r="D498" s="246" t="s">
        <v>2460</v>
      </c>
      <c r="E498" s="459"/>
    </row>
    <row r="499" spans="1:5" ht="22.5" customHeight="1">
      <c r="A499" s="445">
        <v>492</v>
      </c>
      <c r="B499" s="449" t="s">
        <v>49</v>
      </c>
      <c r="C499" s="246" t="s">
        <v>2333</v>
      </c>
      <c r="D499" s="246" t="s">
        <v>2460</v>
      </c>
      <c r="E499" s="459"/>
    </row>
    <row r="500" spans="1:5" ht="22.5" customHeight="1">
      <c r="A500" s="445">
        <v>493</v>
      </c>
      <c r="B500" s="449" t="s">
        <v>51</v>
      </c>
      <c r="C500" s="246" t="s">
        <v>2333</v>
      </c>
      <c r="D500" s="246" t="s">
        <v>2460</v>
      </c>
      <c r="E500" s="459"/>
    </row>
    <row r="501" spans="1:5" ht="22.5" customHeight="1">
      <c r="A501" s="445">
        <v>494</v>
      </c>
      <c r="B501" s="449" t="s">
        <v>52</v>
      </c>
      <c r="C501" s="246" t="s">
        <v>2333</v>
      </c>
      <c r="D501" s="246" t="s">
        <v>2460</v>
      </c>
      <c r="E501" s="459"/>
    </row>
    <row r="502" spans="1:5" ht="22.5" customHeight="1">
      <c r="A502" s="445">
        <v>495</v>
      </c>
      <c r="B502" s="449" t="s">
        <v>53</v>
      </c>
      <c r="C502" s="246" t="s">
        <v>2333</v>
      </c>
      <c r="D502" s="246" t="s">
        <v>2460</v>
      </c>
      <c r="E502" s="459"/>
    </row>
    <row r="503" spans="1:5" ht="22.5" customHeight="1">
      <c r="A503" s="445">
        <v>496</v>
      </c>
      <c r="B503" s="449" t="s">
        <v>54</v>
      </c>
      <c r="C503" s="246" t="s">
        <v>2333</v>
      </c>
      <c r="D503" s="246" t="s">
        <v>2460</v>
      </c>
      <c r="E503" s="459"/>
    </row>
    <row r="504" spans="1:5" ht="22.5" customHeight="1">
      <c r="A504" s="445">
        <v>497</v>
      </c>
      <c r="B504" s="449" t="s">
        <v>357</v>
      </c>
      <c r="C504" s="246" t="s">
        <v>2333</v>
      </c>
      <c r="D504" s="246" t="s">
        <v>2460</v>
      </c>
      <c r="E504" s="459"/>
    </row>
    <row r="505" spans="1:5" ht="22.5" customHeight="1">
      <c r="A505" s="445">
        <v>498</v>
      </c>
      <c r="B505" s="449" t="s">
        <v>55</v>
      </c>
      <c r="C505" s="246" t="s">
        <v>2333</v>
      </c>
      <c r="D505" s="246" t="s">
        <v>2460</v>
      </c>
      <c r="E505" s="459"/>
    </row>
    <row r="506" spans="1:5" ht="22.5" customHeight="1">
      <c r="A506" s="445">
        <v>499</v>
      </c>
      <c r="B506" s="449" t="s">
        <v>56</v>
      </c>
      <c r="C506" s="246" t="s">
        <v>2333</v>
      </c>
      <c r="D506" s="246" t="s">
        <v>2460</v>
      </c>
      <c r="E506" s="459"/>
    </row>
    <row r="507" spans="1:5" ht="22.5" customHeight="1">
      <c r="A507" s="445">
        <v>500</v>
      </c>
      <c r="B507" s="449" t="s">
        <v>1474</v>
      </c>
      <c r="C507" s="246" t="s">
        <v>2333</v>
      </c>
      <c r="D507" s="246" t="s">
        <v>2460</v>
      </c>
      <c r="E507" s="459"/>
    </row>
    <row r="508" spans="1:5" ht="22.5" customHeight="1">
      <c r="A508" s="445">
        <v>501</v>
      </c>
      <c r="B508" s="449" t="s">
        <v>1470</v>
      </c>
      <c r="C508" s="246" t="s">
        <v>2333</v>
      </c>
      <c r="D508" s="246" t="s">
        <v>2460</v>
      </c>
      <c r="E508" s="459"/>
    </row>
    <row r="509" spans="1:5" ht="22.5" customHeight="1">
      <c r="A509" s="445">
        <v>502</v>
      </c>
      <c r="B509" s="449" t="s">
        <v>1480</v>
      </c>
      <c r="C509" s="246" t="s">
        <v>2333</v>
      </c>
      <c r="D509" s="246" t="s">
        <v>2460</v>
      </c>
      <c r="E509" s="459"/>
    </row>
    <row r="510" spans="1:5" ht="22.5" customHeight="1">
      <c r="A510" s="445">
        <v>503</v>
      </c>
      <c r="B510" s="449" t="s">
        <v>1484</v>
      </c>
      <c r="C510" s="246" t="s">
        <v>2333</v>
      </c>
      <c r="D510" s="246" t="s">
        <v>2460</v>
      </c>
      <c r="E510" s="459"/>
    </row>
    <row r="511" spans="1:5" ht="22.5" customHeight="1">
      <c r="A511" s="445">
        <v>504</v>
      </c>
      <c r="B511" s="449" t="s">
        <v>1476</v>
      </c>
      <c r="C511" s="246" t="s">
        <v>2333</v>
      </c>
      <c r="D511" s="246" t="s">
        <v>2460</v>
      </c>
      <c r="E511" s="459"/>
    </row>
    <row r="512" spans="1:5" ht="22.5" customHeight="1">
      <c r="A512" s="445">
        <v>505</v>
      </c>
      <c r="B512" s="449" t="s">
        <v>1989</v>
      </c>
      <c r="C512" s="246" t="s">
        <v>2333</v>
      </c>
      <c r="D512" s="246" t="s">
        <v>2460</v>
      </c>
      <c r="E512" s="459"/>
    </row>
    <row r="513" spans="1:5" ht="22.5" customHeight="1">
      <c r="A513" s="445">
        <v>506</v>
      </c>
      <c r="B513" s="449" t="s">
        <v>1897</v>
      </c>
      <c r="C513" s="246" t="s">
        <v>2333</v>
      </c>
      <c r="D513" s="246" t="s">
        <v>2460</v>
      </c>
      <c r="E513" s="459"/>
    </row>
    <row r="514" spans="1:5" ht="22.5" customHeight="1">
      <c r="A514" s="445">
        <v>507</v>
      </c>
      <c r="B514" s="449" t="s">
        <v>1792</v>
      </c>
      <c r="C514" s="246" t="s">
        <v>2333</v>
      </c>
      <c r="D514" s="246" t="s">
        <v>2460</v>
      </c>
      <c r="E514" s="459"/>
    </row>
    <row r="515" spans="1:5" ht="22.5" customHeight="1">
      <c r="A515" s="445">
        <v>508</v>
      </c>
      <c r="B515" s="449" t="s">
        <v>1794</v>
      </c>
      <c r="C515" s="246" t="s">
        <v>2333</v>
      </c>
      <c r="D515" s="246" t="s">
        <v>2460</v>
      </c>
      <c r="E515" s="459"/>
    </row>
    <row r="516" spans="1:5" ht="22.5" customHeight="1">
      <c r="A516" s="445">
        <v>509</v>
      </c>
      <c r="B516" s="449" t="s">
        <v>1797</v>
      </c>
      <c r="C516" s="246" t="s">
        <v>2333</v>
      </c>
      <c r="D516" s="246" t="s">
        <v>2460</v>
      </c>
      <c r="E516" s="459"/>
    </row>
    <row r="517" spans="1:5" ht="22.5" customHeight="1">
      <c r="A517" s="445">
        <v>510</v>
      </c>
      <c r="B517" s="449" t="s">
        <v>1798</v>
      </c>
      <c r="C517" s="246" t="s">
        <v>2333</v>
      </c>
      <c r="D517" s="246" t="s">
        <v>2460</v>
      </c>
      <c r="E517" s="459"/>
    </row>
    <row r="518" spans="1:5" ht="22.5" customHeight="1">
      <c r="A518" s="445">
        <v>511</v>
      </c>
      <c r="B518" s="449" t="s">
        <v>1800</v>
      </c>
      <c r="C518" s="246" t="s">
        <v>2333</v>
      </c>
      <c r="D518" s="246" t="s">
        <v>2460</v>
      </c>
      <c r="E518" s="459"/>
    </row>
    <row r="519" spans="1:5" ht="22.5" customHeight="1">
      <c r="A519" s="445">
        <v>512</v>
      </c>
      <c r="B519" s="449" t="s">
        <v>1803</v>
      </c>
      <c r="C519" s="246" t="s">
        <v>2333</v>
      </c>
      <c r="D519" s="246" t="s">
        <v>2460</v>
      </c>
      <c r="E519" s="459"/>
    </row>
    <row r="520" spans="1:5" ht="22.5" customHeight="1">
      <c r="A520" s="445">
        <v>513</v>
      </c>
      <c r="B520" s="449" t="s">
        <v>1805</v>
      </c>
      <c r="C520" s="246" t="s">
        <v>2333</v>
      </c>
      <c r="D520" s="246" t="s">
        <v>2460</v>
      </c>
      <c r="E520" s="459"/>
    </row>
    <row r="521" spans="1:5" ht="22.5" customHeight="1">
      <c r="A521" s="445">
        <v>514</v>
      </c>
      <c r="B521" s="449" t="s">
        <v>1815</v>
      </c>
      <c r="C521" s="246" t="s">
        <v>2333</v>
      </c>
      <c r="D521" s="246" t="s">
        <v>2460</v>
      </c>
      <c r="E521" s="459"/>
    </row>
    <row r="522" spans="1:5" ht="22.5" customHeight="1">
      <c r="A522" s="445">
        <v>515</v>
      </c>
      <c r="B522" s="449" t="s">
        <v>1813</v>
      </c>
      <c r="C522" s="246" t="s">
        <v>2333</v>
      </c>
      <c r="D522" s="246" t="s">
        <v>2460</v>
      </c>
      <c r="E522" s="459"/>
    </row>
    <row r="523" spans="1:5" ht="22.5" customHeight="1">
      <c r="A523" s="445">
        <v>516</v>
      </c>
      <c r="B523" s="449" t="s">
        <v>1812</v>
      </c>
      <c r="C523" s="246" t="s">
        <v>2333</v>
      </c>
      <c r="D523" s="246" t="s">
        <v>2460</v>
      </c>
      <c r="E523" s="459"/>
    </row>
    <row r="524" spans="1:5" ht="22.5" customHeight="1">
      <c r="A524" s="445">
        <v>517</v>
      </c>
      <c r="B524" s="449" t="s">
        <v>1827</v>
      </c>
      <c r="C524" s="246" t="s">
        <v>2333</v>
      </c>
      <c r="D524" s="246" t="s">
        <v>2460</v>
      </c>
      <c r="E524" s="459"/>
    </row>
    <row r="525" spans="1:5" ht="22.5" customHeight="1">
      <c r="A525" s="445">
        <v>518</v>
      </c>
      <c r="B525" s="449" t="s">
        <v>1829</v>
      </c>
      <c r="C525" s="246" t="s">
        <v>2333</v>
      </c>
      <c r="D525" s="246" t="s">
        <v>2460</v>
      </c>
      <c r="E525" s="459"/>
    </row>
    <row r="526" spans="1:5" ht="22.5" customHeight="1">
      <c r="A526" s="445">
        <v>519</v>
      </c>
      <c r="B526" s="449" t="s">
        <v>1904</v>
      </c>
      <c r="C526" s="246" t="s">
        <v>2333</v>
      </c>
      <c r="D526" s="246" t="s">
        <v>2460</v>
      </c>
      <c r="E526" s="459"/>
    </row>
    <row r="527" spans="1:5" ht="22.5" customHeight="1">
      <c r="A527" s="445">
        <v>520</v>
      </c>
      <c r="B527" s="449" t="s">
        <v>1861</v>
      </c>
      <c r="C527" s="246" t="s">
        <v>2333</v>
      </c>
      <c r="D527" s="246" t="s">
        <v>2460</v>
      </c>
      <c r="E527" s="459"/>
    </row>
    <row r="528" spans="1:5" ht="22.5" customHeight="1">
      <c r="A528" s="445">
        <v>521</v>
      </c>
      <c r="B528" s="449" t="s">
        <v>1863</v>
      </c>
      <c r="C528" s="246" t="s">
        <v>2333</v>
      </c>
      <c r="D528" s="246" t="s">
        <v>2460</v>
      </c>
      <c r="E528" s="459"/>
    </row>
    <row r="529" spans="1:5" ht="22.5" customHeight="1">
      <c r="A529" s="445">
        <v>522</v>
      </c>
      <c r="B529" s="449" t="s">
        <v>1865</v>
      </c>
      <c r="C529" s="246" t="s">
        <v>2333</v>
      </c>
      <c r="D529" s="246" t="s">
        <v>2460</v>
      </c>
      <c r="E529" s="459"/>
    </row>
    <row r="530" spans="1:5" ht="22.5" customHeight="1">
      <c r="A530" s="445">
        <v>523</v>
      </c>
      <c r="B530" s="449" t="s">
        <v>1867</v>
      </c>
      <c r="C530" s="246" t="s">
        <v>2333</v>
      </c>
      <c r="D530" s="246" t="s">
        <v>2460</v>
      </c>
      <c r="E530" s="459"/>
    </row>
    <row r="531" spans="1:5" ht="22.5" customHeight="1">
      <c r="A531" s="445">
        <v>524</v>
      </c>
      <c r="B531" s="449" t="s">
        <v>1869</v>
      </c>
      <c r="C531" s="246" t="s">
        <v>2333</v>
      </c>
      <c r="D531" s="246" t="s">
        <v>2460</v>
      </c>
      <c r="E531" s="459"/>
    </row>
    <row r="532" spans="1:5" ht="22.5" customHeight="1">
      <c r="A532" s="445">
        <v>525</v>
      </c>
      <c r="B532" s="449" t="s">
        <v>697</v>
      </c>
      <c r="C532" s="246" t="s">
        <v>2333</v>
      </c>
      <c r="D532" s="246" t="s">
        <v>2460</v>
      </c>
      <c r="E532" s="459"/>
    </row>
    <row r="533" spans="1:5" ht="22.5" customHeight="1">
      <c r="A533" s="445">
        <v>526</v>
      </c>
      <c r="B533" s="449" t="s">
        <v>698</v>
      </c>
      <c r="C533" s="246" t="s">
        <v>2333</v>
      </c>
      <c r="D533" s="246" t="s">
        <v>2460</v>
      </c>
      <c r="E533" s="459"/>
    </row>
    <row r="534" spans="1:5" ht="22.5" customHeight="1">
      <c r="A534" s="445">
        <v>527</v>
      </c>
      <c r="B534" s="449" t="s">
        <v>1505</v>
      </c>
      <c r="C534" s="246" t="s">
        <v>2333</v>
      </c>
      <c r="D534" s="246" t="s">
        <v>2460</v>
      </c>
      <c r="E534" s="459"/>
    </row>
    <row r="535" spans="1:5" ht="22.5" customHeight="1">
      <c r="A535" s="445">
        <v>528</v>
      </c>
      <c r="B535" s="449" t="s">
        <v>1746</v>
      </c>
      <c r="C535" s="246" t="s">
        <v>2333</v>
      </c>
      <c r="D535" s="246" t="s">
        <v>2460</v>
      </c>
      <c r="E535" s="459"/>
    </row>
    <row r="536" spans="1:5" ht="22.5" customHeight="1">
      <c r="A536" s="445">
        <v>529</v>
      </c>
      <c r="B536" s="449" t="s">
        <v>1814</v>
      </c>
      <c r="C536" s="246" t="s">
        <v>2333</v>
      </c>
      <c r="D536" s="246" t="s">
        <v>2460</v>
      </c>
      <c r="E536" s="459"/>
    </row>
    <row r="537" spans="1:5" ht="22.5" customHeight="1">
      <c r="A537" s="445">
        <v>530</v>
      </c>
      <c r="B537" s="449" t="s">
        <v>2366</v>
      </c>
      <c r="C537" s="246" t="s">
        <v>2333</v>
      </c>
      <c r="D537" s="246" t="s">
        <v>2460</v>
      </c>
      <c r="E537" s="459"/>
    </row>
    <row r="538" spans="1:5" ht="22.5" customHeight="1">
      <c r="A538" s="445">
        <v>531</v>
      </c>
      <c r="B538" s="449" t="s">
        <v>702</v>
      </c>
      <c r="C538" s="246" t="s">
        <v>2333</v>
      </c>
      <c r="D538" s="246" t="s">
        <v>2460</v>
      </c>
      <c r="E538" s="459"/>
    </row>
    <row r="539" spans="1:5" ht="22.5" customHeight="1">
      <c r="A539" s="445">
        <v>532</v>
      </c>
      <c r="B539" s="449" t="s">
        <v>203</v>
      </c>
      <c r="C539" s="246" t="s">
        <v>2333</v>
      </c>
      <c r="D539" s="246" t="s">
        <v>2460</v>
      </c>
      <c r="E539" s="459"/>
    </row>
    <row r="540" spans="1:5" ht="22.5" customHeight="1">
      <c r="A540" s="445">
        <v>533</v>
      </c>
      <c r="B540" s="449" t="s">
        <v>1514</v>
      </c>
      <c r="C540" s="246" t="s">
        <v>2333</v>
      </c>
      <c r="D540" s="246" t="s">
        <v>2460</v>
      </c>
      <c r="E540" s="459"/>
    </row>
    <row r="541" spans="1:5" ht="22.5" customHeight="1">
      <c r="A541" s="445">
        <v>534</v>
      </c>
      <c r="B541" s="449" t="s">
        <v>1531</v>
      </c>
      <c r="C541" s="246" t="s">
        <v>2333</v>
      </c>
      <c r="D541" s="246" t="s">
        <v>2460</v>
      </c>
      <c r="E541" s="459"/>
    </row>
    <row r="542" spans="1:5" ht="22.5" customHeight="1">
      <c r="A542" s="445">
        <v>535</v>
      </c>
      <c r="B542" s="449" t="s">
        <v>1548</v>
      </c>
      <c r="C542" s="246" t="s">
        <v>2333</v>
      </c>
      <c r="D542" s="246" t="s">
        <v>2460</v>
      </c>
      <c r="E542" s="459"/>
    </row>
    <row r="543" spans="1:5" ht="22.5" customHeight="1">
      <c r="A543" s="445">
        <v>536</v>
      </c>
      <c r="B543" s="449" t="s">
        <v>1908</v>
      </c>
      <c r="C543" s="246" t="s">
        <v>2333</v>
      </c>
      <c r="D543" s="246" t="s">
        <v>2460</v>
      </c>
      <c r="E543" s="459"/>
    </row>
    <row r="544" spans="1:5" ht="22.5" customHeight="1">
      <c r="A544" s="445">
        <v>537</v>
      </c>
      <c r="B544" s="449" t="s">
        <v>1909</v>
      </c>
      <c r="C544" s="246" t="s">
        <v>2333</v>
      </c>
      <c r="D544" s="246" t="s">
        <v>2460</v>
      </c>
      <c r="E544" s="459"/>
    </row>
    <row r="545" spans="1:5" ht="22.5" customHeight="1">
      <c r="A545" s="445">
        <v>538</v>
      </c>
      <c r="B545" s="449" t="s">
        <v>1293</v>
      </c>
      <c r="C545" s="246" t="s">
        <v>2333</v>
      </c>
      <c r="D545" s="246" t="s">
        <v>2460</v>
      </c>
      <c r="E545" s="459"/>
    </row>
    <row r="546" spans="1:5" ht="22.5" customHeight="1">
      <c r="A546" s="445">
        <v>539</v>
      </c>
      <c r="B546" s="449" t="s">
        <v>1294</v>
      </c>
      <c r="C546" s="246" t="s">
        <v>2333</v>
      </c>
      <c r="D546" s="246" t="s">
        <v>2460</v>
      </c>
      <c r="E546" s="459"/>
    </row>
    <row r="547" spans="1:5" ht="22.5" customHeight="1">
      <c r="A547" s="445">
        <v>540</v>
      </c>
      <c r="B547" s="449" t="s">
        <v>1290</v>
      </c>
      <c r="C547" s="246" t="s">
        <v>2333</v>
      </c>
      <c r="D547" s="246" t="s">
        <v>2460</v>
      </c>
      <c r="E547" s="459"/>
    </row>
    <row r="548" spans="1:5" ht="22.5" customHeight="1">
      <c r="A548" s="445">
        <v>541</v>
      </c>
      <c r="B548" s="449" t="s">
        <v>1292</v>
      </c>
      <c r="C548" s="246" t="s">
        <v>2333</v>
      </c>
      <c r="D548" s="246" t="s">
        <v>2460</v>
      </c>
      <c r="E548" s="459"/>
    </row>
    <row r="549" spans="1:5" ht="22.5" customHeight="1">
      <c r="A549" s="445">
        <v>542</v>
      </c>
      <c r="B549" s="449" t="s">
        <v>1289</v>
      </c>
      <c r="C549" s="246" t="s">
        <v>2333</v>
      </c>
      <c r="D549" s="246" t="s">
        <v>2460</v>
      </c>
      <c r="E549" s="459"/>
    </row>
    <row r="550" spans="1:5" ht="22.5" customHeight="1">
      <c r="A550" s="445">
        <v>543</v>
      </c>
      <c r="B550" s="449" t="s">
        <v>112</v>
      </c>
      <c r="C550" s="246" t="s">
        <v>2333</v>
      </c>
      <c r="D550" s="246" t="s">
        <v>2460</v>
      </c>
      <c r="E550" s="459"/>
    </row>
    <row r="551" spans="1:5" ht="22.5" customHeight="1">
      <c r="A551" s="445">
        <v>544</v>
      </c>
      <c r="B551" s="449" t="s">
        <v>709</v>
      </c>
      <c r="C551" s="246" t="s">
        <v>2333</v>
      </c>
      <c r="D551" s="246" t="s">
        <v>2460</v>
      </c>
      <c r="E551" s="459"/>
    </row>
    <row r="552" spans="1:5" ht="22.5" customHeight="1">
      <c r="A552" s="445">
        <v>545</v>
      </c>
      <c r="B552" s="449" t="s">
        <v>701</v>
      </c>
      <c r="C552" s="246" t="s">
        <v>2333</v>
      </c>
      <c r="D552" s="246" t="s">
        <v>2460</v>
      </c>
      <c r="E552" s="459"/>
    </row>
    <row r="553" spans="1:5" ht="22.5" customHeight="1">
      <c r="A553" s="445">
        <v>546</v>
      </c>
      <c r="B553" s="449" t="s">
        <v>704</v>
      </c>
      <c r="C553" s="246" t="s">
        <v>2333</v>
      </c>
      <c r="D553" s="246" t="s">
        <v>2460</v>
      </c>
      <c r="E553" s="459"/>
    </row>
    <row r="554" spans="1:5" ht="22.5" customHeight="1">
      <c r="A554" s="445">
        <v>547</v>
      </c>
      <c r="B554" s="449" t="s">
        <v>700</v>
      </c>
      <c r="C554" s="246" t="s">
        <v>2333</v>
      </c>
      <c r="D554" s="246" t="s">
        <v>2460</v>
      </c>
      <c r="E554" s="459"/>
    </row>
    <row r="555" spans="1:5" ht="22.5" customHeight="1">
      <c r="A555" s="445">
        <v>548</v>
      </c>
      <c r="B555" s="449" t="s">
        <v>1871</v>
      </c>
      <c r="C555" s="246" t="s">
        <v>2333</v>
      </c>
      <c r="D555" s="246" t="s">
        <v>2460</v>
      </c>
      <c r="E555" s="459"/>
    </row>
    <row r="556" spans="1:5" ht="22.5" customHeight="1">
      <c r="A556" s="445">
        <v>549</v>
      </c>
      <c r="B556" s="449" t="s">
        <v>1537</v>
      </c>
      <c r="C556" s="246" t="s">
        <v>2333</v>
      </c>
      <c r="D556" s="246" t="s">
        <v>2460</v>
      </c>
      <c r="E556" s="459"/>
    </row>
    <row r="557" spans="1:5" ht="22.5" customHeight="1">
      <c r="A557" s="445">
        <v>550</v>
      </c>
      <c r="B557" s="449" t="s">
        <v>1538</v>
      </c>
      <c r="C557" s="246" t="s">
        <v>2333</v>
      </c>
      <c r="D557" s="246" t="s">
        <v>2460</v>
      </c>
      <c r="E557" s="459"/>
    </row>
    <row r="558" spans="1:5" ht="22.5" customHeight="1">
      <c r="A558" s="445">
        <v>551</v>
      </c>
      <c r="B558" s="449" t="s">
        <v>1510</v>
      </c>
      <c r="C558" s="246" t="s">
        <v>2333</v>
      </c>
      <c r="D558" s="246" t="s">
        <v>2460</v>
      </c>
      <c r="E558" s="459"/>
    </row>
    <row r="559" spans="1:5" ht="22.5" customHeight="1">
      <c r="A559" s="445">
        <v>552</v>
      </c>
      <c r="B559" s="449" t="s">
        <v>1535</v>
      </c>
      <c r="C559" s="246" t="s">
        <v>2333</v>
      </c>
      <c r="D559" s="246" t="s">
        <v>2460</v>
      </c>
      <c r="E559" s="459"/>
    </row>
    <row r="560" spans="1:5" ht="22.5" customHeight="1">
      <c r="A560" s="445">
        <v>553</v>
      </c>
      <c r="B560" s="449" t="s">
        <v>1498</v>
      </c>
      <c r="C560" s="246" t="s">
        <v>2333</v>
      </c>
      <c r="D560" s="246" t="s">
        <v>2460</v>
      </c>
      <c r="E560" s="459"/>
    </row>
    <row r="561" spans="1:5" ht="22.5" customHeight="1">
      <c r="A561" s="445">
        <v>554</v>
      </c>
      <c r="B561" s="449" t="s">
        <v>1842</v>
      </c>
      <c r="C561" s="246" t="s">
        <v>2333</v>
      </c>
      <c r="D561" s="246" t="s">
        <v>2460</v>
      </c>
      <c r="E561" s="459"/>
    </row>
    <row r="562" spans="1:5" ht="22.5" customHeight="1">
      <c r="A562" s="445">
        <v>555</v>
      </c>
      <c r="B562" s="449" t="s">
        <v>1740</v>
      </c>
      <c r="C562" s="246" t="s">
        <v>2333</v>
      </c>
      <c r="D562" s="246" t="s">
        <v>2460</v>
      </c>
      <c r="E562" s="459"/>
    </row>
    <row r="563" spans="1:5" ht="22.5" customHeight="1">
      <c r="A563" s="445">
        <v>556</v>
      </c>
      <c r="B563" s="449" t="s">
        <v>1924</v>
      </c>
      <c r="C563" s="246" t="s">
        <v>2333</v>
      </c>
      <c r="D563" s="246" t="s">
        <v>2460</v>
      </c>
      <c r="E563" s="459"/>
    </row>
    <row r="564" spans="1:5" ht="22.5" customHeight="1">
      <c r="A564" s="445">
        <v>557</v>
      </c>
      <c r="B564" s="449" t="s">
        <v>1502</v>
      </c>
      <c r="C564" s="246" t="s">
        <v>2333</v>
      </c>
      <c r="D564" s="246" t="s">
        <v>2460</v>
      </c>
      <c r="E564" s="459"/>
    </row>
    <row r="565" spans="1:5" ht="22.5" customHeight="1">
      <c r="A565" s="445">
        <v>558</v>
      </c>
      <c r="B565" s="449" t="s">
        <v>1776</v>
      </c>
      <c r="C565" s="246" t="s">
        <v>2333</v>
      </c>
      <c r="D565" s="246" t="s">
        <v>2460</v>
      </c>
      <c r="E565" s="459"/>
    </row>
    <row r="566" spans="1:5" ht="22.5" customHeight="1">
      <c r="A566" s="445">
        <v>559</v>
      </c>
      <c r="B566" s="449" t="s">
        <v>1907</v>
      </c>
      <c r="C566" s="246" t="s">
        <v>2333</v>
      </c>
      <c r="D566" s="246" t="s">
        <v>2460</v>
      </c>
      <c r="E566" s="459"/>
    </row>
    <row r="567" spans="1:5" ht="22.5" customHeight="1">
      <c r="A567" s="445">
        <v>560</v>
      </c>
      <c r="B567" s="449" t="s">
        <v>705</v>
      </c>
      <c r="C567" s="246" t="s">
        <v>2333</v>
      </c>
      <c r="D567" s="246" t="s">
        <v>2460</v>
      </c>
      <c r="E567" s="459"/>
    </row>
    <row r="568" spans="1:5" ht="22.5" customHeight="1">
      <c r="A568" s="445">
        <v>561</v>
      </c>
      <c r="B568" s="449" t="s">
        <v>1521</v>
      </c>
      <c r="C568" s="246" t="s">
        <v>2333</v>
      </c>
      <c r="D568" s="246" t="s">
        <v>2460</v>
      </c>
      <c r="E568" s="459"/>
    </row>
    <row r="569" spans="1:5" ht="22.5" customHeight="1">
      <c r="A569" s="445">
        <v>562</v>
      </c>
      <c r="B569" s="449" t="s">
        <v>1519</v>
      </c>
      <c r="C569" s="246" t="s">
        <v>2333</v>
      </c>
      <c r="D569" s="246" t="s">
        <v>2460</v>
      </c>
      <c r="E569" s="459"/>
    </row>
    <row r="570" spans="1:5" ht="22.5" customHeight="1">
      <c r="A570" s="445">
        <v>563</v>
      </c>
      <c r="B570" s="449" t="s">
        <v>1913</v>
      </c>
      <c r="C570" s="246" t="s">
        <v>2333</v>
      </c>
      <c r="D570" s="246" t="s">
        <v>2460</v>
      </c>
      <c r="E570" s="459"/>
    </row>
    <row r="571" spans="1:5" ht="22.5" customHeight="1">
      <c r="A571" s="445">
        <v>564</v>
      </c>
      <c r="B571" s="449" t="s">
        <v>1804</v>
      </c>
      <c r="C571" s="246" t="s">
        <v>2333</v>
      </c>
      <c r="D571" s="246" t="s">
        <v>2460</v>
      </c>
      <c r="E571" s="459"/>
    </row>
    <row r="572" spans="1:5" ht="22.5" customHeight="1">
      <c r="A572" s="445">
        <v>565</v>
      </c>
      <c r="B572" s="449" t="s">
        <v>707</v>
      </c>
      <c r="C572" s="246" t="s">
        <v>2333</v>
      </c>
      <c r="D572" s="246" t="s">
        <v>2460</v>
      </c>
      <c r="E572" s="459"/>
    </row>
    <row r="573" spans="1:5" ht="22.5" customHeight="1">
      <c r="A573" s="445">
        <v>566</v>
      </c>
      <c r="B573" s="449" t="s">
        <v>710</v>
      </c>
      <c r="C573" s="246" t="s">
        <v>2333</v>
      </c>
      <c r="D573" s="246" t="s">
        <v>2460</v>
      </c>
      <c r="E573" s="459"/>
    </row>
    <row r="574" spans="1:5" ht="22.5" customHeight="1">
      <c r="A574" s="445">
        <v>567</v>
      </c>
      <c r="B574" s="449" t="s">
        <v>1533</v>
      </c>
      <c r="C574" s="246" t="s">
        <v>2333</v>
      </c>
      <c r="D574" s="246" t="s">
        <v>2460</v>
      </c>
      <c r="E574" s="459"/>
    </row>
    <row r="575" spans="1:5" ht="22.5" customHeight="1">
      <c r="A575" s="445">
        <v>568</v>
      </c>
      <c r="B575" s="449" t="s">
        <v>1525</v>
      </c>
      <c r="C575" s="246" t="s">
        <v>2333</v>
      </c>
      <c r="D575" s="246" t="s">
        <v>2460</v>
      </c>
      <c r="E575" s="459"/>
    </row>
    <row r="576" spans="1:5" ht="22.5" customHeight="1">
      <c r="A576" s="445">
        <v>569</v>
      </c>
      <c r="B576" s="449" t="s">
        <v>1781</v>
      </c>
      <c r="C576" s="246" t="s">
        <v>2333</v>
      </c>
      <c r="D576" s="246" t="s">
        <v>2460</v>
      </c>
      <c r="E576" s="459"/>
    </row>
    <row r="577" spans="1:5" ht="22.5" customHeight="1">
      <c r="A577" s="445">
        <v>570</v>
      </c>
      <c r="B577" s="449" t="s">
        <v>1291</v>
      </c>
      <c r="C577" s="246" t="s">
        <v>2333</v>
      </c>
      <c r="D577" s="246" t="s">
        <v>2460</v>
      </c>
      <c r="E577" s="459"/>
    </row>
    <row r="578" spans="1:5" ht="22.5" customHeight="1">
      <c r="A578" s="445">
        <v>571</v>
      </c>
      <c r="B578" s="449" t="s">
        <v>200</v>
      </c>
      <c r="C578" s="246" t="s">
        <v>2333</v>
      </c>
      <c r="D578" s="246" t="s">
        <v>2460</v>
      </c>
      <c r="E578" s="459"/>
    </row>
    <row r="579" spans="1:5" ht="22.5" customHeight="1">
      <c r="A579" s="445">
        <v>572</v>
      </c>
      <c r="B579" s="449" t="s">
        <v>1527</v>
      </c>
      <c r="C579" s="246" t="s">
        <v>2333</v>
      </c>
      <c r="D579" s="246" t="s">
        <v>2460</v>
      </c>
      <c r="E579" s="459"/>
    </row>
    <row r="580" spans="1:5" ht="22.5" customHeight="1">
      <c r="A580" s="445">
        <v>573</v>
      </c>
      <c r="B580" s="449" t="s">
        <v>1529</v>
      </c>
      <c r="C580" s="246" t="s">
        <v>2333</v>
      </c>
      <c r="D580" s="246" t="s">
        <v>2460</v>
      </c>
      <c r="E580" s="459"/>
    </row>
    <row r="581" spans="1:5" ht="22.5" customHeight="1">
      <c r="A581" s="445">
        <v>574</v>
      </c>
      <c r="B581" s="449" t="s">
        <v>1499</v>
      </c>
      <c r="C581" s="246" t="s">
        <v>2333</v>
      </c>
      <c r="D581" s="246" t="s">
        <v>2460</v>
      </c>
      <c r="E581" s="459"/>
    </row>
    <row r="582" spans="1:5" ht="22.5" customHeight="1">
      <c r="A582" s="445">
        <v>575</v>
      </c>
      <c r="B582" s="449" t="s">
        <v>1823</v>
      </c>
      <c r="C582" s="246" t="s">
        <v>2333</v>
      </c>
      <c r="D582" s="246" t="s">
        <v>2460</v>
      </c>
      <c r="E582" s="459"/>
    </row>
    <row r="583" spans="1:5" ht="22.5" customHeight="1">
      <c r="A583" s="445">
        <v>576</v>
      </c>
      <c r="B583" s="449" t="s">
        <v>1821</v>
      </c>
      <c r="C583" s="246" t="s">
        <v>2333</v>
      </c>
      <c r="D583" s="246" t="s">
        <v>2460</v>
      </c>
      <c r="E583" s="459"/>
    </row>
    <row r="584" spans="1:5" ht="22.5" customHeight="1">
      <c r="A584" s="445">
        <v>577</v>
      </c>
      <c r="B584" s="449" t="s">
        <v>1819</v>
      </c>
      <c r="C584" s="246" t="s">
        <v>2333</v>
      </c>
      <c r="D584" s="246" t="s">
        <v>2460</v>
      </c>
      <c r="E584" s="459"/>
    </row>
    <row r="585" spans="1:5" ht="22.5" customHeight="1">
      <c r="A585" s="445">
        <v>578</v>
      </c>
      <c r="B585" s="449" t="s">
        <v>1751</v>
      </c>
      <c r="C585" s="246" t="s">
        <v>2333</v>
      </c>
      <c r="D585" s="246" t="s">
        <v>2460</v>
      </c>
      <c r="E585" s="459"/>
    </row>
    <row r="586" spans="1:5" ht="22.5" customHeight="1">
      <c r="A586" s="445">
        <v>579</v>
      </c>
      <c r="B586" s="449" t="s">
        <v>1749</v>
      </c>
      <c r="C586" s="246" t="s">
        <v>2333</v>
      </c>
      <c r="D586" s="246" t="s">
        <v>2460</v>
      </c>
      <c r="E586" s="459"/>
    </row>
    <row r="587" spans="1:5" ht="22.5" customHeight="1">
      <c r="A587" s="445">
        <v>580</v>
      </c>
      <c r="B587" s="449" t="s">
        <v>1840</v>
      </c>
      <c r="C587" s="246" t="s">
        <v>2333</v>
      </c>
      <c r="D587" s="246" t="s">
        <v>2460</v>
      </c>
      <c r="E587" s="459"/>
    </row>
    <row r="588" spans="1:5" ht="22.5" customHeight="1">
      <c r="A588" s="445">
        <v>581</v>
      </c>
      <c r="B588" s="449" t="s">
        <v>711</v>
      </c>
      <c r="C588" s="246" t="s">
        <v>2333</v>
      </c>
      <c r="D588" s="246" t="s">
        <v>2460</v>
      </c>
      <c r="E588" s="459"/>
    </row>
    <row r="589" spans="1:5" ht="22.5" customHeight="1">
      <c r="A589" s="445">
        <v>582</v>
      </c>
      <c r="B589" s="449" t="s">
        <v>719</v>
      </c>
      <c r="C589" s="246" t="s">
        <v>2333</v>
      </c>
      <c r="D589" s="246" t="s">
        <v>2460</v>
      </c>
      <c r="E589" s="459"/>
    </row>
    <row r="590" spans="1:5" ht="22.5" customHeight="1">
      <c r="A590" s="445">
        <v>583</v>
      </c>
      <c r="B590" s="449" t="s">
        <v>713</v>
      </c>
      <c r="C590" s="246" t="s">
        <v>2333</v>
      </c>
      <c r="D590" s="246" t="s">
        <v>2460</v>
      </c>
      <c r="E590" s="459"/>
    </row>
    <row r="591" spans="1:5" ht="22.5" customHeight="1">
      <c r="A591" s="445">
        <v>584</v>
      </c>
      <c r="B591" s="449" t="s">
        <v>712</v>
      </c>
      <c r="C591" s="246" t="s">
        <v>2333</v>
      </c>
      <c r="D591" s="246" t="s">
        <v>2460</v>
      </c>
      <c r="E591" s="459"/>
    </row>
    <row r="592" spans="1:5" ht="22.5" customHeight="1">
      <c r="A592" s="445">
        <v>585</v>
      </c>
      <c r="B592" s="449" t="s">
        <v>176</v>
      </c>
      <c r="C592" s="246" t="s">
        <v>2333</v>
      </c>
      <c r="D592" s="246" t="s">
        <v>2460</v>
      </c>
      <c r="E592" s="459"/>
    </row>
    <row r="593" spans="1:5" ht="22.5" customHeight="1">
      <c r="A593" s="445">
        <v>586</v>
      </c>
      <c r="B593" s="449" t="s">
        <v>1512</v>
      </c>
      <c r="C593" s="246" t="s">
        <v>2333</v>
      </c>
      <c r="D593" s="246" t="s">
        <v>2460</v>
      </c>
      <c r="E593" s="459"/>
    </row>
    <row r="594" spans="1:5" ht="22.5" customHeight="1">
      <c r="A594" s="445">
        <v>587</v>
      </c>
      <c r="B594" s="449" t="s">
        <v>1517</v>
      </c>
      <c r="C594" s="246" t="s">
        <v>2333</v>
      </c>
      <c r="D594" s="246" t="s">
        <v>2460</v>
      </c>
      <c r="E594" s="459"/>
    </row>
    <row r="595" spans="1:5" ht="22.5" customHeight="1">
      <c r="A595" s="445">
        <v>588</v>
      </c>
      <c r="B595" s="449" t="s">
        <v>2002</v>
      </c>
      <c r="C595" s="246" t="s">
        <v>2333</v>
      </c>
      <c r="D595" s="246" t="s">
        <v>2460</v>
      </c>
      <c r="E595" s="459"/>
    </row>
    <row r="596" spans="1:5" ht="22.5" customHeight="1">
      <c r="A596" s="445">
        <v>589</v>
      </c>
      <c r="B596" s="449" t="s">
        <v>1507</v>
      </c>
      <c r="C596" s="246" t="s">
        <v>2333</v>
      </c>
      <c r="D596" s="246" t="s">
        <v>2460</v>
      </c>
      <c r="E596" s="459"/>
    </row>
    <row r="597" spans="1:5" ht="22.5" customHeight="1">
      <c r="A597" s="445">
        <v>590</v>
      </c>
      <c r="B597" s="449" t="s">
        <v>1784</v>
      </c>
      <c r="C597" s="246" t="s">
        <v>2333</v>
      </c>
      <c r="D597" s="246" t="s">
        <v>2460</v>
      </c>
      <c r="E597" s="459"/>
    </row>
    <row r="598" spans="1:5" ht="22.5" customHeight="1">
      <c r="A598" s="445">
        <v>591</v>
      </c>
      <c r="B598" s="449" t="s">
        <v>1859</v>
      </c>
      <c r="C598" s="246" t="s">
        <v>2333</v>
      </c>
      <c r="D598" s="246" t="s">
        <v>2460</v>
      </c>
      <c r="E598" s="459"/>
    </row>
    <row r="599" spans="1:5" ht="22.5" customHeight="1">
      <c r="A599" s="445">
        <v>592</v>
      </c>
      <c r="B599" s="449" t="s">
        <v>1857</v>
      </c>
      <c r="C599" s="246" t="s">
        <v>2333</v>
      </c>
      <c r="D599" s="246" t="s">
        <v>2460</v>
      </c>
      <c r="E599" s="459"/>
    </row>
    <row r="600" spans="1:5" ht="22.5" customHeight="1">
      <c r="A600" s="445">
        <v>593</v>
      </c>
      <c r="B600" s="449" t="s">
        <v>1760</v>
      </c>
      <c r="C600" s="246" t="s">
        <v>2333</v>
      </c>
      <c r="D600" s="246" t="s">
        <v>2460</v>
      </c>
      <c r="E600" s="459"/>
    </row>
    <row r="601" spans="1:5" ht="22.5" customHeight="1">
      <c r="A601" s="445">
        <v>594</v>
      </c>
      <c r="B601" s="449" t="s">
        <v>1855</v>
      </c>
      <c r="C601" s="246" t="s">
        <v>2333</v>
      </c>
      <c r="D601" s="246" t="s">
        <v>2460</v>
      </c>
      <c r="E601" s="459"/>
    </row>
    <row r="602" spans="1:5" ht="22.5" customHeight="1">
      <c r="A602" s="445">
        <v>595</v>
      </c>
      <c r="B602" s="449" t="s">
        <v>1853</v>
      </c>
      <c r="C602" s="246" t="s">
        <v>2333</v>
      </c>
      <c r="D602" s="246" t="s">
        <v>2460</v>
      </c>
      <c r="E602" s="459"/>
    </row>
    <row r="603" spans="1:5" ht="22.5" customHeight="1">
      <c r="A603" s="445">
        <v>596</v>
      </c>
      <c r="B603" s="449" t="s">
        <v>1884</v>
      </c>
      <c r="C603" s="246" t="s">
        <v>2333</v>
      </c>
      <c r="D603" s="246" t="s">
        <v>2460</v>
      </c>
      <c r="E603" s="459"/>
    </row>
    <row r="604" spans="1:5" ht="22.5" customHeight="1">
      <c r="A604" s="445">
        <v>597</v>
      </c>
      <c r="B604" s="449" t="s">
        <v>1758</v>
      </c>
      <c r="C604" s="246" t="s">
        <v>2333</v>
      </c>
      <c r="D604" s="246" t="s">
        <v>2460</v>
      </c>
      <c r="E604" s="459"/>
    </row>
    <row r="605" spans="1:5" ht="22.5" customHeight="1">
      <c r="A605" s="445">
        <v>598</v>
      </c>
      <c r="B605" s="449" t="s">
        <v>1846</v>
      </c>
      <c r="C605" s="246" t="s">
        <v>2333</v>
      </c>
      <c r="D605" s="246" t="s">
        <v>2460</v>
      </c>
      <c r="E605" s="459"/>
    </row>
    <row r="606" spans="1:5" ht="22.5" customHeight="1">
      <c r="A606" s="445">
        <v>599</v>
      </c>
      <c r="B606" s="449" t="s">
        <v>1755</v>
      </c>
      <c r="C606" s="246" t="s">
        <v>2333</v>
      </c>
      <c r="D606" s="246" t="s">
        <v>2460</v>
      </c>
      <c r="E606" s="459"/>
    </row>
    <row r="607" spans="1:5" ht="22.5" customHeight="1">
      <c r="A607" s="445">
        <v>600</v>
      </c>
      <c r="B607" s="449" t="s">
        <v>1844</v>
      </c>
      <c r="C607" s="246" t="s">
        <v>2333</v>
      </c>
      <c r="D607" s="246" t="s">
        <v>2460</v>
      </c>
      <c r="E607" s="459"/>
    </row>
    <row r="608" spans="1:5" ht="22.5" customHeight="1">
      <c r="A608" s="445">
        <v>601</v>
      </c>
      <c r="B608" s="449" t="s">
        <v>1762</v>
      </c>
      <c r="C608" s="246" t="s">
        <v>2333</v>
      </c>
      <c r="D608" s="246" t="s">
        <v>2460</v>
      </c>
      <c r="E608" s="459"/>
    </row>
    <row r="609" spans="1:5" ht="22.5" customHeight="1">
      <c r="A609" s="445">
        <v>602</v>
      </c>
      <c r="B609" s="449" t="s">
        <v>1877</v>
      </c>
      <c r="C609" s="246" t="s">
        <v>2333</v>
      </c>
      <c r="D609" s="246" t="s">
        <v>2460</v>
      </c>
      <c r="E609" s="459"/>
    </row>
    <row r="610" spans="1:5" ht="22.5" customHeight="1">
      <c r="A610" s="445">
        <v>603</v>
      </c>
      <c r="B610" s="449" t="s">
        <v>1882</v>
      </c>
      <c r="C610" s="246" t="s">
        <v>2333</v>
      </c>
      <c r="D610" s="246" t="s">
        <v>2460</v>
      </c>
      <c r="E610" s="459"/>
    </row>
    <row r="611" spans="1:5" ht="22.5" customHeight="1">
      <c r="A611" s="445">
        <v>604</v>
      </c>
      <c r="B611" s="449" t="s">
        <v>1880</v>
      </c>
      <c r="C611" s="246" t="s">
        <v>2333</v>
      </c>
      <c r="D611" s="246" t="s">
        <v>2460</v>
      </c>
      <c r="E611" s="459"/>
    </row>
    <row r="612" spans="1:5" ht="22.5" customHeight="1">
      <c r="A612" s="445">
        <v>605</v>
      </c>
      <c r="B612" s="449" t="s">
        <v>1875</v>
      </c>
      <c r="C612" s="246" t="s">
        <v>2333</v>
      </c>
      <c r="D612" s="246" t="s">
        <v>2460</v>
      </c>
      <c r="E612" s="459"/>
    </row>
    <row r="613" spans="1:5" ht="22.5" customHeight="1">
      <c r="A613" s="445">
        <v>606</v>
      </c>
      <c r="B613" s="449" t="s">
        <v>1928</v>
      </c>
      <c r="C613" s="246" t="s">
        <v>2333</v>
      </c>
      <c r="D613" s="246" t="s">
        <v>2460</v>
      </c>
      <c r="E613" s="459"/>
    </row>
    <row r="614" spans="1:5" ht="22.5" customHeight="1" thickBot="1">
      <c r="A614" s="462">
        <v>607</v>
      </c>
      <c r="B614" s="463" t="s">
        <v>2444</v>
      </c>
      <c r="C614" s="464" t="s">
        <v>2459</v>
      </c>
      <c r="D614" s="465" t="s">
        <v>2460</v>
      </c>
      <c r="E614" s="466"/>
    </row>
  </sheetData>
  <mergeCells count="8">
    <mergeCell ref="A1:E1"/>
    <mergeCell ref="A2:E2"/>
    <mergeCell ref="A3:E3"/>
    <mergeCell ref="A4:E4"/>
    <mergeCell ref="A6:A7"/>
    <mergeCell ref="B6:B7"/>
    <mergeCell ref="C6:C7"/>
    <mergeCell ref="E6:E7"/>
  </mergeCells>
  <pageMargins left="0.39370078740157483" right="0.11811023622047245" top="0.51181102362204722" bottom="0.55118110236220474" header="0.31496062992125984" footer="0.31496062992125984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B1" sqref="B1:W106"/>
    </sheetView>
  </sheetViews>
  <sheetFormatPr defaultRowHeight="12.75"/>
  <cols>
    <col min="1" max="1" width="2" customWidth="1"/>
    <col min="2" max="2" width="6.42578125" customWidth="1"/>
    <col min="3" max="3" width="30.42578125" customWidth="1"/>
    <col min="4" max="9" width="4.7109375" customWidth="1"/>
    <col min="10" max="10" width="5.7109375" customWidth="1"/>
    <col min="11" max="11" width="6.28515625" customWidth="1"/>
    <col min="12" max="12" width="4.7109375" customWidth="1"/>
    <col min="13" max="13" width="5.5703125" customWidth="1"/>
    <col min="14" max="14" width="4.7109375" customWidth="1"/>
    <col min="15" max="15" width="5.7109375" customWidth="1"/>
    <col min="16" max="19" width="4.7109375" customWidth="1"/>
    <col min="20" max="20" width="6" customWidth="1"/>
    <col min="21" max="21" width="7.85546875" customWidth="1"/>
    <col min="22" max="22" width="9.85546875" customWidth="1"/>
    <col min="23" max="23" width="10.140625" customWidth="1"/>
  </cols>
  <sheetData>
    <row r="1" spans="1:24" ht="18">
      <c r="A1" t="s">
        <v>1333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8"/>
    </row>
    <row r="2" spans="1:24" ht="18">
      <c r="B2" s="540" t="s">
        <v>621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8"/>
    </row>
    <row r="3" spans="1:24" ht="18">
      <c r="B3" s="540" t="s">
        <v>2579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8" t="s">
        <v>1333</v>
      </c>
    </row>
    <row r="4" spans="1:2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4">
      <c r="B5" s="544" t="s">
        <v>1199</v>
      </c>
      <c r="C5" s="544" t="s">
        <v>851</v>
      </c>
      <c r="D5" s="541" t="s">
        <v>577</v>
      </c>
      <c r="E5" s="542"/>
      <c r="F5" s="542"/>
      <c r="G5" s="543"/>
      <c r="H5" s="541" t="s">
        <v>578</v>
      </c>
      <c r="I5" s="542"/>
      <c r="J5" s="542"/>
      <c r="K5" s="543"/>
      <c r="L5" s="541" t="s">
        <v>579</v>
      </c>
      <c r="M5" s="542"/>
      <c r="N5" s="542"/>
      <c r="O5" s="543"/>
      <c r="P5" s="541" t="s">
        <v>580</v>
      </c>
      <c r="Q5" s="542"/>
      <c r="R5" s="542"/>
      <c r="S5" s="542"/>
      <c r="T5" s="543"/>
      <c r="U5" s="541" t="s">
        <v>616</v>
      </c>
      <c r="V5" s="543"/>
      <c r="W5" s="8" t="s">
        <v>619</v>
      </c>
      <c r="X5" s="4"/>
    </row>
    <row r="6" spans="1:24">
      <c r="B6" s="545"/>
      <c r="C6" s="545"/>
      <c r="D6" s="28" t="s">
        <v>573</v>
      </c>
      <c r="E6" s="28" t="s">
        <v>574</v>
      </c>
      <c r="F6" s="28" t="s">
        <v>575</v>
      </c>
      <c r="G6" s="28" t="s">
        <v>576</v>
      </c>
      <c r="H6" s="28" t="s">
        <v>1353</v>
      </c>
      <c r="I6" s="28" t="s">
        <v>1347</v>
      </c>
      <c r="J6" s="28" t="s">
        <v>1317</v>
      </c>
      <c r="K6" s="28" t="s">
        <v>1298</v>
      </c>
      <c r="L6" s="28" t="s">
        <v>1252</v>
      </c>
      <c r="M6" s="28" t="s">
        <v>1242</v>
      </c>
      <c r="N6" s="28" t="s">
        <v>1238</v>
      </c>
      <c r="O6" s="28" t="s">
        <v>1236</v>
      </c>
      <c r="P6" s="28" t="s">
        <v>1235</v>
      </c>
      <c r="Q6" s="28" t="s">
        <v>1231</v>
      </c>
      <c r="R6" s="28" t="s">
        <v>1234</v>
      </c>
      <c r="S6" s="28" t="s">
        <v>571</v>
      </c>
      <c r="T6" s="29" t="s">
        <v>570</v>
      </c>
      <c r="U6" s="29" t="s">
        <v>838</v>
      </c>
      <c r="V6" s="28" t="s">
        <v>839</v>
      </c>
      <c r="W6" s="19"/>
    </row>
    <row r="7" spans="1:24" ht="17.25" customHeight="1">
      <c r="B7" s="49" t="s">
        <v>582</v>
      </c>
      <c r="C7" s="50" t="s">
        <v>905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>
        <f>SUM(U8:U12)</f>
        <v>10</v>
      </c>
      <c r="V7" s="52">
        <f>SUM(V8:V12)</f>
        <v>18</v>
      </c>
      <c r="W7" s="620">
        <f>U7+V7</f>
        <v>28</v>
      </c>
    </row>
    <row r="8" spans="1:24" ht="15" customHeight="1">
      <c r="B8" s="441">
        <v>1</v>
      </c>
      <c r="C8" s="53" t="s">
        <v>1975</v>
      </c>
      <c r="D8" s="53"/>
      <c r="E8" s="53"/>
      <c r="F8" s="53"/>
      <c r="G8" s="53" t="s">
        <v>618</v>
      </c>
      <c r="H8" s="53"/>
      <c r="I8" s="53"/>
      <c r="J8" s="53"/>
      <c r="K8" s="53"/>
      <c r="L8" s="53"/>
      <c r="M8" s="53" t="s">
        <v>1333</v>
      </c>
      <c r="N8" s="53"/>
      <c r="O8" s="219">
        <v>1</v>
      </c>
      <c r="P8" s="219">
        <v>5</v>
      </c>
      <c r="Q8" s="219">
        <v>2</v>
      </c>
      <c r="R8" s="219"/>
      <c r="S8" s="219"/>
      <c r="T8" s="219"/>
      <c r="U8" s="222">
        <f>SUM(C8:S8)</f>
        <v>8</v>
      </c>
      <c r="V8" s="54" t="s">
        <v>1333</v>
      </c>
      <c r="W8" s="621"/>
    </row>
    <row r="9" spans="1:24" ht="15" customHeight="1">
      <c r="B9" s="441"/>
      <c r="C9" s="219" t="s">
        <v>1976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19">
        <v>1</v>
      </c>
      <c r="P9" s="53"/>
      <c r="Q9" s="53"/>
      <c r="R9" s="53"/>
      <c r="S9" s="53"/>
      <c r="T9" s="53"/>
      <c r="U9" s="54">
        <f>SUM(M9:T9)</f>
        <v>1</v>
      </c>
      <c r="V9" s="54"/>
      <c r="W9" s="621"/>
    </row>
    <row r="10" spans="1:24" ht="15" customHeight="1">
      <c r="B10" s="441"/>
      <c r="C10" s="219" t="s">
        <v>2288</v>
      </c>
      <c r="D10" s="53"/>
      <c r="E10" s="53"/>
      <c r="F10" s="53"/>
      <c r="G10" s="53"/>
      <c r="H10" s="53"/>
      <c r="I10" s="53"/>
      <c r="J10" s="53"/>
      <c r="K10" s="53"/>
      <c r="L10" s="53"/>
      <c r="M10" s="219">
        <v>1</v>
      </c>
      <c r="N10" s="53"/>
      <c r="O10" s="53"/>
      <c r="P10" s="53"/>
      <c r="Q10" s="53"/>
      <c r="R10" s="53"/>
      <c r="S10" s="53"/>
      <c r="T10" s="53"/>
      <c r="U10" s="54">
        <f>SUM(D10:T10)</f>
        <v>1</v>
      </c>
      <c r="V10" s="54"/>
      <c r="W10" s="621"/>
    </row>
    <row r="11" spans="1:24" ht="15" customHeight="1">
      <c r="B11" s="441">
        <v>2</v>
      </c>
      <c r="C11" s="219" t="s">
        <v>581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219">
        <v>1</v>
      </c>
      <c r="O11" s="219">
        <v>7</v>
      </c>
      <c r="P11" s="219">
        <v>8</v>
      </c>
      <c r="Q11" s="219">
        <v>2</v>
      </c>
      <c r="R11" s="53"/>
      <c r="S11" s="53"/>
      <c r="T11" s="53"/>
      <c r="U11" s="53"/>
      <c r="V11" s="54">
        <f>SUM(M11:T11)</f>
        <v>18</v>
      </c>
      <c r="W11" s="621"/>
    </row>
    <row r="12" spans="1:24" ht="15" customHeight="1">
      <c r="B12" s="44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 t="s">
        <v>1333</v>
      </c>
      <c r="W12" s="621"/>
    </row>
    <row r="13" spans="1:24" ht="18" customHeight="1">
      <c r="B13" s="443" t="s">
        <v>583</v>
      </c>
      <c r="C13" s="57" t="s">
        <v>620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7">
        <f>SUM(U14:U30)</f>
        <v>179</v>
      </c>
      <c r="V13" s="57">
        <f>SUM(V14:V30)</f>
        <v>15</v>
      </c>
      <c r="W13" s="623">
        <f>U13+V13</f>
        <v>194</v>
      </c>
    </row>
    <row r="14" spans="1:24" ht="15" customHeight="1">
      <c r="B14" s="441">
        <v>1</v>
      </c>
      <c r="C14" s="219" t="s">
        <v>584</v>
      </c>
      <c r="D14" s="53"/>
      <c r="E14" s="53"/>
      <c r="F14" s="53"/>
      <c r="G14" s="53"/>
      <c r="H14" s="53"/>
      <c r="I14" s="53"/>
      <c r="J14" s="53"/>
      <c r="K14" s="53"/>
      <c r="L14" s="53"/>
      <c r="M14" s="219">
        <v>2</v>
      </c>
      <c r="N14" s="219">
        <v>4</v>
      </c>
      <c r="O14" s="219"/>
      <c r="P14" s="219">
        <v>1</v>
      </c>
      <c r="Q14" s="53">
        <v>3</v>
      </c>
      <c r="R14" s="53"/>
      <c r="S14" s="53"/>
      <c r="T14" s="53" t="s">
        <v>1333</v>
      </c>
      <c r="U14" s="54">
        <f>SUM(D14:T14)</f>
        <v>10</v>
      </c>
      <c r="V14" s="54" t="s">
        <v>1333</v>
      </c>
      <c r="W14" s="624"/>
    </row>
    <row r="15" spans="1:24" ht="15" customHeight="1">
      <c r="B15" s="441">
        <v>2</v>
      </c>
      <c r="C15" s="219" t="s">
        <v>585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19">
        <v>1</v>
      </c>
      <c r="Q15" s="219">
        <v>1</v>
      </c>
      <c r="R15" s="53"/>
      <c r="S15" s="53"/>
      <c r="T15" s="53"/>
      <c r="U15" s="54">
        <f t="shared" ref="U15:U21" si="0">SUM(D15:T15)</f>
        <v>2</v>
      </c>
      <c r="V15" s="54" t="s">
        <v>1333</v>
      </c>
      <c r="W15" s="624"/>
    </row>
    <row r="16" spans="1:24" ht="15" customHeight="1">
      <c r="B16" s="441">
        <v>3</v>
      </c>
      <c r="C16" s="219" t="s">
        <v>587</v>
      </c>
      <c r="D16" s="53"/>
      <c r="E16" s="53"/>
      <c r="F16" s="53"/>
      <c r="G16" s="53"/>
      <c r="H16" s="53"/>
      <c r="I16" s="53"/>
      <c r="J16" s="53"/>
      <c r="K16" s="53"/>
      <c r="L16" s="53"/>
      <c r="M16" s="219">
        <v>4</v>
      </c>
      <c r="N16" s="219">
        <v>3</v>
      </c>
      <c r="O16" s="219">
        <v>3</v>
      </c>
      <c r="P16" s="219"/>
      <c r="Q16" s="219">
        <v>1</v>
      </c>
      <c r="R16" s="53"/>
      <c r="S16" s="53"/>
      <c r="T16" s="53"/>
      <c r="U16" s="54">
        <f t="shared" si="0"/>
        <v>11</v>
      </c>
      <c r="V16" s="54" t="s">
        <v>1333</v>
      </c>
      <c r="W16" s="624"/>
    </row>
    <row r="17" spans="2:24" ht="15" customHeight="1">
      <c r="B17" s="441">
        <v>4</v>
      </c>
      <c r="C17" s="219" t="s">
        <v>588</v>
      </c>
      <c r="D17" s="53"/>
      <c r="E17" s="53"/>
      <c r="F17" s="53"/>
      <c r="G17" s="53"/>
      <c r="H17" s="53"/>
      <c r="I17" s="53"/>
      <c r="J17" s="53"/>
      <c r="K17" s="53"/>
      <c r="L17" s="219">
        <v>1</v>
      </c>
      <c r="M17" s="219">
        <v>2</v>
      </c>
      <c r="N17" s="219">
        <v>1</v>
      </c>
      <c r="O17" s="219"/>
      <c r="P17" s="219">
        <v>2</v>
      </c>
      <c r="Q17" s="219">
        <v>1</v>
      </c>
      <c r="R17" s="53"/>
      <c r="S17" s="53"/>
      <c r="T17" s="53"/>
      <c r="U17" s="54">
        <f t="shared" si="0"/>
        <v>7</v>
      </c>
      <c r="V17" s="54" t="s">
        <v>1333</v>
      </c>
      <c r="W17" s="624"/>
    </row>
    <row r="18" spans="2:24" ht="15" customHeight="1">
      <c r="B18" s="441">
        <v>5</v>
      </c>
      <c r="C18" s="219" t="s">
        <v>774</v>
      </c>
      <c r="D18" s="53"/>
      <c r="E18" s="53"/>
      <c r="F18" s="53"/>
      <c r="G18" s="53"/>
      <c r="H18" s="53"/>
      <c r="I18" s="53"/>
      <c r="J18" s="53"/>
      <c r="K18" s="53"/>
      <c r="L18" s="219">
        <v>5</v>
      </c>
      <c r="M18" s="219">
        <v>9</v>
      </c>
      <c r="N18" s="219">
        <v>37</v>
      </c>
      <c r="O18" s="519">
        <v>11</v>
      </c>
      <c r="P18" s="219">
        <v>41</v>
      </c>
      <c r="Q18" s="219">
        <v>14</v>
      </c>
      <c r="R18" s="53"/>
      <c r="S18" s="53"/>
      <c r="T18" s="53"/>
      <c r="U18" s="54">
        <f t="shared" si="0"/>
        <v>117</v>
      </c>
      <c r="V18" s="54"/>
      <c r="W18" s="624"/>
    </row>
    <row r="19" spans="2:24" ht="15" customHeight="1">
      <c r="B19" s="441">
        <v>6</v>
      </c>
      <c r="C19" s="219" t="s">
        <v>586</v>
      </c>
      <c r="D19" s="53"/>
      <c r="E19" s="53"/>
      <c r="F19" s="53"/>
      <c r="G19" s="53"/>
      <c r="H19" s="53"/>
      <c r="I19" s="53"/>
      <c r="J19" s="53"/>
      <c r="K19" s="53"/>
      <c r="L19" s="53"/>
      <c r="M19" s="219">
        <v>5</v>
      </c>
      <c r="N19" s="219">
        <v>3</v>
      </c>
      <c r="O19" s="519">
        <v>4</v>
      </c>
      <c r="P19" s="219">
        <v>3</v>
      </c>
      <c r="Q19" s="219">
        <v>5</v>
      </c>
      <c r="R19" s="219">
        <v>1</v>
      </c>
      <c r="S19" s="53"/>
      <c r="T19" s="53"/>
      <c r="U19" s="54">
        <f t="shared" si="0"/>
        <v>21</v>
      </c>
      <c r="V19" s="54" t="s">
        <v>1333</v>
      </c>
      <c r="W19" s="624"/>
    </row>
    <row r="20" spans="2:24" ht="15" customHeight="1">
      <c r="B20" s="219">
        <v>7</v>
      </c>
      <c r="C20" s="402" t="s">
        <v>589</v>
      </c>
      <c r="D20" s="53"/>
      <c r="E20" s="53"/>
      <c r="F20" s="53"/>
      <c r="G20" s="53"/>
      <c r="H20" s="53"/>
      <c r="I20" s="53"/>
      <c r="J20" s="53"/>
      <c r="K20" s="53"/>
      <c r="L20" s="219">
        <v>3</v>
      </c>
      <c r="M20" s="219"/>
      <c r="N20" s="219">
        <v>1</v>
      </c>
      <c r="O20" s="219">
        <v>3</v>
      </c>
      <c r="P20" s="219"/>
      <c r="Q20" s="219">
        <v>1</v>
      </c>
      <c r="R20" s="53"/>
      <c r="S20" s="53"/>
      <c r="T20" s="53"/>
      <c r="U20" s="54">
        <f t="shared" si="0"/>
        <v>8</v>
      </c>
      <c r="V20" s="54" t="s">
        <v>1333</v>
      </c>
      <c r="W20" s="624"/>
    </row>
    <row r="21" spans="2:24" ht="15" customHeight="1">
      <c r="B21" s="219">
        <v>8</v>
      </c>
      <c r="C21" s="402" t="s">
        <v>746</v>
      </c>
      <c r="D21" s="53"/>
      <c r="E21" s="53"/>
      <c r="F21" s="53"/>
      <c r="G21" s="53"/>
      <c r="H21" s="53"/>
      <c r="I21" s="53"/>
      <c r="J21" s="53"/>
      <c r="K21" s="53"/>
      <c r="L21" s="53"/>
      <c r="M21" s="53">
        <v>1</v>
      </c>
      <c r="N21" s="219">
        <v>1</v>
      </c>
      <c r="O21" s="219"/>
      <c r="P21" s="219">
        <v>1</v>
      </c>
      <c r="Q21" s="53"/>
      <c r="R21" s="53"/>
      <c r="S21" s="53"/>
      <c r="T21" s="53"/>
      <c r="U21" s="54">
        <f t="shared" si="0"/>
        <v>3</v>
      </c>
      <c r="V21" s="54"/>
      <c r="W21" s="624"/>
    </row>
    <row r="22" spans="2:24" ht="15" customHeight="1">
      <c r="B22" s="219">
        <v>9</v>
      </c>
      <c r="C22" s="219" t="s">
        <v>590</v>
      </c>
      <c r="D22" s="53"/>
      <c r="E22" s="53"/>
      <c r="F22" s="53"/>
      <c r="G22" s="53"/>
      <c r="H22" s="53"/>
      <c r="I22" s="53"/>
      <c r="J22" s="53"/>
      <c r="K22" s="53"/>
      <c r="L22" s="219">
        <v>1</v>
      </c>
      <c r="M22" s="219" t="s">
        <v>1333</v>
      </c>
      <c r="N22" s="219"/>
      <c r="O22" s="219"/>
      <c r="P22" s="219"/>
      <c r="Q22" s="53"/>
      <c r="R22" s="53"/>
      <c r="S22" s="53"/>
      <c r="T22" s="53"/>
      <c r="U22" s="53"/>
      <c r="V22" s="54">
        <f t="shared" ref="V22:V29" si="1">SUM(E22:U22)</f>
        <v>1</v>
      </c>
      <c r="W22" s="624"/>
      <c r="X22" t="s">
        <v>1333</v>
      </c>
    </row>
    <row r="23" spans="2:24" ht="15" customHeight="1">
      <c r="B23" s="219">
        <v>10</v>
      </c>
      <c r="C23" s="219" t="s">
        <v>591</v>
      </c>
      <c r="D23" s="53"/>
      <c r="E23" s="53"/>
      <c r="F23" s="53"/>
      <c r="G23" s="53"/>
      <c r="H23" s="53"/>
      <c r="I23" s="53"/>
      <c r="J23" s="53">
        <v>1</v>
      </c>
      <c r="K23" s="53"/>
      <c r="L23" s="219">
        <v>1</v>
      </c>
      <c r="M23" s="219"/>
      <c r="N23" s="219"/>
      <c r="O23" s="219">
        <v>1</v>
      </c>
      <c r="P23" s="219"/>
      <c r="Q23" s="53"/>
      <c r="R23" s="53"/>
      <c r="S23" s="53"/>
      <c r="T23" s="53"/>
      <c r="U23" s="53"/>
      <c r="V23" s="54">
        <f t="shared" si="1"/>
        <v>3</v>
      </c>
      <c r="W23" s="624"/>
    </row>
    <row r="24" spans="2:24" ht="15" customHeight="1">
      <c r="B24" s="219">
        <v>11</v>
      </c>
      <c r="C24" s="219" t="s">
        <v>1623</v>
      </c>
      <c r="D24" s="53"/>
      <c r="E24" s="53"/>
      <c r="F24" s="53"/>
      <c r="G24" s="53"/>
      <c r="H24" s="53"/>
      <c r="I24" s="53"/>
      <c r="J24" s="53">
        <v>1</v>
      </c>
      <c r="K24" s="53"/>
      <c r="L24" s="219">
        <v>1</v>
      </c>
      <c r="M24" s="219"/>
      <c r="N24" s="219"/>
      <c r="O24" s="219">
        <v>1</v>
      </c>
      <c r="P24" s="219"/>
      <c r="Q24" s="53"/>
      <c r="R24" s="53"/>
      <c r="S24" s="53"/>
      <c r="T24" s="53"/>
      <c r="U24" s="53"/>
      <c r="V24" s="54">
        <f t="shared" si="1"/>
        <v>3</v>
      </c>
      <c r="W24" s="624"/>
    </row>
    <row r="25" spans="2:24" ht="15" customHeight="1">
      <c r="B25" s="219">
        <v>12</v>
      </c>
      <c r="C25" s="402" t="s">
        <v>2293</v>
      </c>
      <c r="D25" s="53"/>
      <c r="E25" s="53"/>
      <c r="F25" s="53"/>
      <c r="G25" s="53"/>
      <c r="H25" s="53"/>
      <c r="I25" s="53"/>
      <c r="J25" s="53"/>
      <c r="K25" s="53"/>
      <c r="L25" s="219">
        <v>1</v>
      </c>
      <c r="M25" s="219"/>
      <c r="N25" s="219"/>
      <c r="O25" s="219"/>
      <c r="P25" s="219"/>
      <c r="Q25" s="53"/>
      <c r="R25" s="53"/>
      <c r="S25" s="53"/>
      <c r="T25" s="53"/>
      <c r="U25" s="53"/>
      <c r="V25" s="54">
        <f t="shared" si="1"/>
        <v>1</v>
      </c>
      <c r="W25" s="624"/>
    </row>
    <row r="26" spans="2:24" ht="15" customHeight="1">
      <c r="B26" s="219">
        <v>13</v>
      </c>
      <c r="C26" s="402" t="s">
        <v>2296</v>
      </c>
      <c r="D26" s="53"/>
      <c r="E26" s="53"/>
      <c r="F26" s="53"/>
      <c r="G26" s="53"/>
      <c r="H26" s="53"/>
      <c r="I26" s="53"/>
      <c r="J26" s="53"/>
      <c r="K26" s="53"/>
      <c r="L26" s="219">
        <v>1</v>
      </c>
      <c r="M26" s="219"/>
      <c r="N26" s="219"/>
      <c r="O26" s="219"/>
      <c r="P26" s="219"/>
      <c r="Q26" s="53"/>
      <c r="R26" s="53"/>
      <c r="S26" s="53"/>
      <c r="T26" s="53"/>
      <c r="U26" s="53"/>
      <c r="V26" s="54">
        <f t="shared" si="1"/>
        <v>1</v>
      </c>
      <c r="W26" s="624"/>
    </row>
    <row r="27" spans="2:24" ht="15" customHeight="1">
      <c r="B27" s="219">
        <v>14</v>
      </c>
      <c r="C27" s="219" t="s">
        <v>592</v>
      </c>
      <c r="D27" s="53"/>
      <c r="E27" s="53"/>
      <c r="F27" s="53"/>
      <c r="G27" s="53"/>
      <c r="H27" s="53"/>
      <c r="I27" s="53"/>
      <c r="J27" s="53"/>
      <c r="K27" s="53"/>
      <c r="L27" s="219"/>
      <c r="M27" s="219"/>
      <c r="N27" s="219"/>
      <c r="O27" s="219">
        <v>1</v>
      </c>
      <c r="P27" s="219">
        <v>1</v>
      </c>
      <c r="Q27" s="219">
        <v>1</v>
      </c>
      <c r="R27" s="219"/>
      <c r="S27" s="53"/>
      <c r="T27" s="53"/>
      <c r="U27" s="53"/>
      <c r="V27" s="54">
        <f t="shared" si="1"/>
        <v>3</v>
      </c>
      <c r="W27" s="624"/>
    </row>
    <row r="28" spans="2:24" ht="15" customHeight="1">
      <c r="B28" s="219">
        <v>15</v>
      </c>
      <c r="C28" s="245" t="s">
        <v>361</v>
      </c>
      <c r="D28" s="62"/>
      <c r="E28" s="62"/>
      <c r="F28" s="62"/>
      <c r="G28" s="62"/>
      <c r="H28" s="62"/>
      <c r="I28" s="62"/>
      <c r="J28" s="62"/>
      <c r="K28" s="62"/>
      <c r="L28" s="245">
        <v>1</v>
      </c>
      <c r="M28" s="245"/>
      <c r="N28" s="245"/>
      <c r="O28" s="245"/>
      <c r="P28" s="245"/>
      <c r="Q28" s="245"/>
      <c r="R28" s="245"/>
      <c r="S28" s="62"/>
      <c r="T28" s="62"/>
      <c r="U28" s="62"/>
      <c r="V28" s="54">
        <f t="shared" si="1"/>
        <v>1</v>
      </c>
      <c r="W28" s="624"/>
    </row>
    <row r="29" spans="2:24" ht="15" customHeight="1">
      <c r="B29" s="219">
        <v>16</v>
      </c>
      <c r="C29" s="245" t="s">
        <v>348</v>
      </c>
      <c r="D29" s="62"/>
      <c r="E29" s="62"/>
      <c r="F29" s="62"/>
      <c r="G29" s="62"/>
      <c r="H29" s="62"/>
      <c r="I29" s="62"/>
      <c r="J29" s="62"/>
      <c r="K29" s="62"/>
      <c r="L29" s="245">
        <v>1</v>
      </c>
      <c r="M29" s="245">
        <v>1</v>
      </c>
      <c r="N29" s="245"/>
      <c r="O29" s="245"/>
      <c r="P29" s="245"/>
      <c r="Q29" s="245"/>
      <c r="R29" s="245"/>
      <c r="S29" s="62"/>
      <c r="T29" s="62"/>
      <c r="U29" s="62"/>
      <c r="V29" s="54">
        <f t="shared" si="1"/>
        <v>2</v>
      </c>
      <c r="W29" s="624"/>
    </row>
    <row r="30" spans="2:24" ht="8.2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625"/>
    </row>
    <row r="31" spans="2:24" ht="15" customHeight="1">
      <c r="B31" s="59" t="s">
        <v>572</v>
      </c>
      <c r="C31" s="60" t="s">
        <v>747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0">
        <f>SUM(U32:U36)</f>
        <v>11</v>
      </c>
      <c r="V31" s="60">
        <f>SUM(V32:V36)</f>
        <v>0</v>
      </c>
      <c r="W31" s="620">
        <f>U31+V31</f>
        <v>11</v>
      </c>
    </row>
    <row r="32" spans="2:24" ht="15" customHeight="1">
      <c r="B32" s="53">
        <v>1</v>
      </c>
      <c r="C32" s="53" t="s">
        <v>1606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 t="s">
        <v>1333</v>
      </c>
      <c r="V32" s="54">
        <f>SUM(D32:T32)</f>
        <v>0</v>
      </c>
      <c r="W32" s="621"/>
    </row>
    <row r="33" spans="2:23" ht="15" customHeight="1">
      <c r="B33" s="53">
        <v>2</v>
      </c>
      <c r="C33" s="62" t="s">
        <v>680</v>
      </c>
      <c r="D33" s="62"/>
      <c r="E33" s="62"/>
      <c r="F33" s="62"/>
      <c r="G33" s="62"/>
      <c r="H33" s="62"/>
      <c r="I33" s="62"/>
      <c r="J33" s="62"/>
      <c r="K33" s="62"/>
      <c r="L33" s="245"/>
      <c r="M33" s="245"/>
      <c r="N33" s="245">
        <v>1</v>
      </c>
      <c r="O33" s="245">
        <v>1</v>
      </c>
      <c r="P33" s="245"/>
      <c r="Q33" s="245"/>
      <c r="R33" s="62"/>
      <c r="S33" s="62"/>
      <c r="T33" s="62"/>
      <c r="U33" s="54">
        <f>SUM(D33:T33)</f>
        <v>2</v>
      </c>
      <c r="V33" s="54" t="s">
        <v>1333</v>
      </c>
      <c r="W33" s="621"/>
    </row>
    <row r="34" spans="2:23" ht="15" customHeight="1">
      <c r="B34" s="53">
        <v>3</v>
      </c>
      <c r="C34" s="62" t="s">
        <v>748</v>
      </c>
      <c r="D34" s="62"/>
      <c r="E34" s="62"/>
      <c r="F34" s="62"/>
      <c r="G34" s="62"/>
      <c r="H34" s="62"/>
      <c r="I34" s="62"/>
      <c r="J34" s="62"/>
      <c r="K34" s="62">
        <v>1</v>
      </c>
      <c r="L34" s="245"/>
      <c r="M34" s="245">
        <v>2</v>
      </c>
      <c r="N34" s="245"/>
      <c r="O34" s="245"/>
      <c r="P34" s="245">
        <v>2</v>
      </c>
      <c r="Q34" s="245">
        <v>1</v>
      </c>
      <c r="R34" s="62"/>
      <c r="S34" s="62"/>
      <c r="T34" s="62"/>
      <c r="U34" s="63">
        <f>SUM(D34:T34)</f>
        <v>6</v>
      </c>
      <c r="V34" s="63"/>
      <c r="W34" s="621"/>
    </row>
    <row r="35" spans="2:23" ht="15" customHeight="1">
      <c r="B35" s="53">
        <v>4</v>
      </c>
      <c r="C35" s="62" t="s">
        <v>2294</v>
      </c>
      <c r="D35" s="62"/>
      <c r="E35" s="62"/>
      <c r="F35" s="62"/>
      <c r="G35" s="62"/>
      <c r="H35" s="62"/>
      <c r="I35" s="62"/>
      <c r="J35" s="62"/>
      <c r="K35" s="62"/>
      <c r="L35" s="245"/>
      <c r="M35" s="245"/>
      <c r="N35" s="245">
        <v>2</v>
      </c>
      <c r="O35" s="245"/>
      <c r="P35" s="245"/>
      <c r="Q35" s="245"/>
      <c r="R35" s="62"/>
      <c r="S35" s="62"/>
      <c r="T35" s="62"/>
      <c r="U35" s="63">
        <f>SUM(D35:T35)</f>
        <v>2</v>
      </c>
      <c r="V35" s="393"/>
      <c r="W35" s="621"/>
    </row>
    <row r="36" spans="2:23" ht="15" customHeight="1">
      <c r="B36" s="53">
        <v>5</v>
      </c>
      <c r="C36" s="385" t="s">
        <v>109</v>
      </c>
      <c r="D36" s="385"/>
      <c r="E36" s="385"/>
      <c r="F36" s="385"/>
      <c r="G36" s="385"/>
      <c r="H36" s="385"/>
      <c r="I36" s="385"/>
      <c r="J36" s="385"/>
      <c r="K36" s="385"/>
      <c r="L36" s="475"/>
      <c r="M36" s="475">
        <v>1</v>
      </c>
      <c r="N36" s="475"/>
      <c r="O36" s="475"/>
      <c r="P36" s="475"/>
      <c r="Q36" s="475"/>
      <c r="R36" s="385"/>
      <c r="S36" s="385"/>
      <c r="T36" s="385"/>
      <c r="U36" s="71">
        <f>SUM(D36:T36)</f>
        <v>1</v>
      </c>
      <c r="V36" s="299"/>
      <c r="W36" s="621"/>
    </row>
    <row r="37" spans="2:23" ht="15" customHeigh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15"/>
    </row>
    <row r="38" spans="2:23" ht="15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  <c r="W38" s="15"/>
    </row>
    <row r="39" spans="2:23" ht="15" customHeight="1">
      <c r="B39" s="551" t="s">
        <v>1199</v>
      </c>
      <c r="C39" s="551" t="s">
        <v>851</v>
      </c>
      <c r="D39" s="548" t="s">
        <v>577</v>
      </c>
      <c r="E39" s="549"/>
      <c r="F39" s="549"/>
      <c r="G39" s="550"/>
      <c r="H39" s="548" t="s">
        <v>578</v>
      </c>
      <c r="I39" s="549"/>
      <c r="J39" s="549"/>
      <c r="K39" s="550"/>
      <c r="L39" s="548" t="s">
        <v>579</v>
      </c>
      <c r="M39" s="549"/>
      <c r="N39" s="549"/>
      <c r="O39" s="550"/>
      <c r="P39" s="548" t="s">
        <v>580</v>
      </c>
      <c r="Q39" s="549"/>
      <c r="R39" s="549"/>
      <c r="S39" s="549"/>
      <c r="T39" s="550"/>
      <c r="U39" s="548" t="s">
        <v>616</v>
      </c>
      <c r="V39" s="550"/>
      <c r="W39" s="27"/>
    </row>
    <row r="40" spans="2:23" ht="15" customHeight="1">
      <c r="B40" s="552"/>
      <c r="C40" s="552"/>
      <c r="D40" s="28" t="s">
        <v>573</v>
      </c>
      <c r="E40" s="28" t="s">
        <v>574</v>
      </c>
      <c r="F40" s="28" t="s">
        <v>575</v>
      </c>
      <c r="G40" s="28" t="s">
        <v>576</v>
      </c>
      <c r="H40" s="28" t="s">
        <v>1353</v>
      </c>
      <c r="I40" s="28" t="s">
        <v>1347</v>
      </c>
      <c r="J40" s="28" t="s">
        <v>1317</v>
      </c>
      <c r="K40" s="28" t="s">
        <v>1298</v>
      </c>
      <c r="L40" s="28" t="s">
        <v>1252</v>
      </c>
      <c r="M40" s="28" t="s">
        <v>1242</v>
      </c>
      <c r="N40" s="28" t="s">
        <v>1238</v>
      </c>
      <c r="O40" s="28" t="s">
        <v>1236</v>
      </c>
      <c r="P40" s="28" t="s">
        <v>1235</v>
      </c>
      <c r="Q40" s="28" t="s">
        <v>1231</v>
      </c>
      <c r="R40" s="28" t="s">
        <v>1234</v>
      </c>
      <c r="S40" s="28" t="s">
        <v>571</v>
      </c>
      <c r="T40" s="29" t="s">
        <v>570</v>
      </c>
      <c r="U40" s="29" t="s">
        <v>838</v>
      </c>
      <c r="V40" s="28" t="s">
        <v>839</v>
      </c>
      <c r="W40" s="27" t="s">
        <v>1333</v>
      </c>
    </row>
    <row r="41" spans="2:23" ht="18.75" customHeight="1">
      <c r="B41" s="49" t="s">
        <v>599</v>
      </c>
      <c r="C41" s="50" t="s">
        <v>754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50">
        <f>SUM(U42:U60)</f>
        <v>162</v>
      </c>
      <c r="V41" s="50">
        <f>SUM(V42:V60)</f>
        <v>11</v>
      </c>
      <c r="W41" s="620">
        <f>U41+V41</f>
        <v>173</v>
      </c>
    </row>
    <row r="42" spans="2:23" ht="15" customHeight="1">
      <c r="B42" s="441">
        <v>1</v>
      </c>
      <c r="C42" s="219" t="s">
        <v>153</v>
      </c>
      <c r="D42" s="53"/>
      <c r="E42" s="53"/>
      <c r="F42" s="53"/>
      <c r="G42" s="53"/>
      <c r="H42" s="53"/>
      <c r="I42" s="53"/>
      <c r="J42" s="219">
        <v>50</v>
      </c>
      <c r="K42" s="219">
        <v>6</v>
      </c>
      <c r="L42" s="219">
        <v>9</v>
      </c>
      <c r="M42" s="219">
        <v>13</v>
      </c>
      <c r="N42" s="219">
        <v>9</v>
      </c>
      <c r="O42" s="219">
        <v>13</v>
      </c>
      <c r="P42" s="53"/>
      <c r="Q42" s="53"/>
      <c r="R42" s="53"/>
      <c r="S42" s="53"/>
      <c r="T42" s="53"/>
      <c r="U42" s="54">
        <f t="shared" ref="U42:U53" si="2">SUM(D42:T42)</f>
        <v>100</v>
      </c>
      <c r="V42" s="54"/>
      <c r="W42" s="621"/>
    </row>
    <row r="43" spans="2:23" s="197" customFormat="1" ht="15" customHeight="1">
      <c r="B43" s="441">
        <v>2</v>
      </c>
      <c r="C43" s="219" t="s">
        <v>154</v>
      </c>
      <c r="D43" s="219"/>
      <c r="E43" s="219"/>
      <c r="F43" s="219"/>
      <c r="G43" s="219"/>
      <c r="H43" s="219"/>
      <c r="I43" s="219"/>
      <c r="J43" s="219">
        <v>5</v>
      </c>
      <c r="K43" s="219">
        <v>4</v>
      </c>
      <c r="L43" s="219"/>
      <c r="M43" s="219">
        <v>7</v>
      </c>
      <c r="N43" s="219"/>
      <c r="O43" s="219">
        <v>1</v>
      </c>
      <c r="P43" s="219"/>
      <c r="Q43" s="219"/>
      <c r="R43" s="219"/>
      <c r="S43" s="219"/>
      <c r="T43" s="219"/>
      <c r="U43" s="222">
        <f t="shared" si="2"/>
        <v>17</v>
      </c>
      <c r="V43" s="222"/>
      <c r="W43" s="621"/>
    </row>
    <row r="44" spans="2:23" ht="15" customHeight="1">
      <c r="B44" s="441">
        <v>3</v>
      </c>
      <c r="C44" s="219" t="s">
        <v>155</v>
      </c>
      <c r="D44" s="53"/>
      <c r="E44" s="53"/>
      <c r="F44" s="53"/>
      <c r="G44" s="53"/>
      <c r="H44" s="53"/>
      <c r="I44" s="53"/>
      <c r="J44" s="219">
        <v>2</v>
      </c>
      <c r="K44" s="219"/>
      <c r="L44" s="219"/>
      <c r="M44" s="219">
        <v>3</v>
      </c>
      <c r="N44" s="219"/>
      <c r="O44" s="219">
        <v>1</v>
      </c>
      <c r="P44" s="53"/>
      <c r="Q44" s="53"/>
      <c r="R44" s="53"/>
      <c r="S44" s="53"/>
      <c r="T44" s="53"/>
      <c r="U44" s="54">
        <f t="shared" si="2"/>
        <v>6</v>
      </c>
      <c r="V44" s="54"/>
      <c r="W44" s="621"/>
    </row>
    <row r="45" spans="2:23" ht="15" customHeight="1">
      <c r="B45" s="441">
        <v>4</v>
      </c>
      <c r="C45" s="219" t="s">
        <v>2300</v>
      </c>
      <c r="D45" s="53"/>
      <c r="E45" s="53"/>
      <c r="F45" s="53"/>
      <c r="G45" s="53"/>
      <c r="H45" s="53"/>
      <c r="I45" s="53"/>
      <c r="J45" s="219">
        <v>3</v>
      </c>
      <c r="K45" s="219">
        <v>1</v>
      </c>
      <c r="L45" s="219"/>
      <c r="M45" s="219">
        <v>1</v>
      </c>
      <c r="N45" s="219"/>
      <c r="O45" s="219">
        <v>1</v>
      </c>
      <c r="P45" s="53"/>
      <c r="Q45" s="53"/>
      <c r="R45" s="53"/>
      <c r="S45" s="53"/>
      <c r="T45" s="53"/>
      <c r="U45" s="54">
        <f t="shared" si="2"/>
        <v>6</v>
      </c>
      <c r="V45" s="54"/>
      <c r="W45" s="621"/>
    </row>
    <row r="46" spans="2:23" ht="15" customHeight="1">
      <c r="B46" s="53">
        <v>5</v>
      </c>
      <c r="C46" s="219" t="s">
        <v>593</v>
      </c>
      <c r="D46" s="53"/>
      <c r="E46" s="53"/>
      <c r="F46" s="53"/>
      <c r="G46" s="53"/>
      <c r="H46" s="53"/>
      <c r="I46" s="53"/>
      <c r="J46" s="219">
        <v>1</v>
      </c>
      <c r="K46" s="219">
        <v>1</v>
      </c>
      <c r="L46" s="219" t="s">
        <v>1333</v>
      </c>
      <c r="M46" s="219"/>
      <c r="N46" s="219">
        <v>1</v>
      </c>
      <c r="O46" s="219"/>
      <c r="P46" s="53"/>
      <c r="Q46" s="53"/>
      <c r="R46" s="53"/>
      <c r="S46" s="53"/>
      <c r="T46" s="53"/>
      <c r="U46" s="54">
        <f t="shared" si="2"/>
        <v>3</v>
      </c>
      <c r="V46" s="54"/>
      <c r="W46" s="621"/>
    </row>
    <row r="47" spans="2:23" ht="15" customHeight="1">
      <c r="B47" s="53">
        <v>6</v>
      </c>
      <c r="C47" s="219" t="s">
        <v>594</v>
      </c>
      <c r="D47" s="54"/>
      <c r="E47" s="54"/>
      <c r="F47" s="54"/>
      <c r="G47" s="54"/>
      <c r="H47" s="54"/>
      <c r="I47" s="54"/>
      <c r="J47" s="219">
        <v>1</v>
      </c>
      <c r="K47" s="219" t="s">
        <v>1333</v>
      </c>
      <c r="L47" s="219"/>
      <c r="M47" s="219"/>
      <c r="N47" s="219">
        <v>2</v>
      </c>
      <c r="O47" s="219">
        <v>1</v>
      </c>
      <c r="P47" s="54"/>
      <c r="Q47" s="54"/>
      <c r="R47" s="54"/>
      <c r="S47" s="54"/>
      <c r="T47" s="54"/>
      <c r="U47" s="54">
        <f t="shared" si="2"/>
        <v>4</v>
      </c>
      <c r="V47" s="54"/>
      <c r="W47" s="621"/>
    </row>
    <row r="48" spans="2:23" ht="15" customHeight="1">
      <c r="B48" s="53">
        <v>7</v>
      </c>
      <c r="C48" s="219" t="s">
        <v>596</v>
      </c>
      <c r="D48" s="53"/>
      <c r="E48" s="53"/>
      <c r="F48" s="53"/>
      <c r="G48" s="53"/>
      <c r="H48" s="53"/>
      <c r="I48" s="53"/>
      <c r="J48" s="219">
        <v>8</v>
      </c>
      <c r="K48" s="219">
        <v>1</v>
      </c>
      <c r="L48" s="219">
        <v>1</v>
      </c>
      <c r="M48" s="219">
        <v>2</v>
      </c>
      <c r="N48" s="219">
        <v>1</v>
      </c>
      <c r="O48" s="219">
        <v>2</v>
      </c>
      <c r="P48" s="53"/>
      <c r="Q48" s="53"/>
      <c r="R48" s="53"/>
      <c r="S48" s="53"/>
      <c r="T48" s="53"/>
      <c r="U48" s="54">
        <f t="shared" si="2"/>
        <v>15</v>
      </c>
      <c r="V48" s="54"/>
      <c r="W48" s="621"/>
    </row>
    <row r="49" spans="2:26" ht="15" customHeight="1">
      <c r="B49" s="53">
        <v>8</v>
      </c>
      <c r="C49" s="219" t="s">
        <v>597</v>
      </c>
      <c r="D49" s="53"/>
      <c r="E49" s="53"/>
      <c r="F49" s="53"/>
      <c r="G49" s="53"/>
      <c r="H49" s="53"/>
      <c r="I49" s="53"/>
      <c r="J49" s="219">
        <v>1</v>
      </c>
      <c r="K49" s="219">
        <v>1</v>
      </c>
      <c r="L49" s="219">
        <v>2</v>
      </c>
      <c r="M49" s="219"/>
      <c r="N49" s="219"/>
      <c r="O49" s="219"/>
      <c r="P49" s="53"/>
      <c r="Q49" s="53"/>
      <c r="R49" s="53"/>
      <c r="S49" s="53"/>
      <c r="T49" s="53"/>
      <c r="U49" s="54">
        <f t="shared" si="2"/>
        <v>4</v>
      </c>
      <c r="V49" s="54"/>
      <c r="W49" s="621"/>
    </row>
    <row r="50" spans="2:26" ht="15" customHeight="1">
      <c r="B50" s="53">
        <v>9</v>
      </c>
      <c r="C50" s="219" t="s">
        <v>1010</v>
      </c>
      <c r="D50" s="53"/>
      <c r="E50" s="53"/>
      <c r="F50" s="53"/>
      <c r="G50" s="53"/>
      <c r="H50" s="53"/>
      <c r="I50" s="53"/>
      <c r="J50" s="219">
        <v>2</v>
      </c>
      <c r="K50" s="219"/>
      <c r="L50" s="219"/>
      <c r="M50" s="219">
        <v>1</v>
      </c>
      <c r="N50" s="219"/>
      <c r="O50" s="219"/>
      <c r="P50" s="53"/>
      <c r="Q50" s="53"/>
      <c r="R50" s="53"/>
      <c r="S50" s="53"/>
      <c r="T50" s="53"/>
      <c r="U50" s="54">
        <f t="shared" si="2"/>
        <v>3</v>
      </c>
      <c r="V50" s="54"/>
      <c r="W50" s="621"/>
    </row>
    <row r="51" spans="2:26" ht="15" customHeight="1">
      <c r="B51" s="53">
        <v>10</v>
      </c>
      <c r="C51" s="219" t="s">
        <v>899</v>
      </c>
      <c r="D51" s="53"/>
      <c r="E51" s="53"/>
      <c r="F51" s="53"/>
      <c r="G51" s="53"/>
      <c r="H51" s="53"/>
      <c r="I51" s="53"/>
      <c r="J51" s="219" t="s">
        <v>1333</v>
      </c>
      <c r="K51" s="219"/>
      <c r="L51" s="219"/>
      <c r="M51" s="219"/>
      <c r="N51" s="219">
        <v>1</v>
      </c>
      <c r="O51" s="219"/>
      <c r="P51" s="53"/>
      <c r="Q51" s="53"/>
      <c r="R51" s="53"/>
      <c r="S51" s="53"/>
      <c r="T51" s="53"/>
      <c r="U51" s="54">
        <f t="shared" si="2"/>
        <v>1</v>
      </c>
      <c r="V51" s="54"/>
      <c r="W51" s="621"/>
    </row>
    <row r="52" spans="2:26" ht="15" customHeight="1">
      <c r="B52" s="53">
        <v>11</v>
      </c>
      <c r="C52" s="219" t="s">
        <v>1230</v>
      </c>
      <c r="D52" s="53"/>
      <c r="E52" s="53"/>
      <c r="F52" s="53"/>
      <c r="G52" s="53"/>
      <c r="H52" s="53"/>
      <c r="I52" s="53"/>
      <c r="J52" s="219">
        <v>2</v>
      </c>
      <c r="K52" s="219"/>
      <c r="L52" s="219"/>
      <c r="M52" s="219"/>
      <c r="N52" s="219"/>
      <c r="O52" s="219"/>
      <c r="P52" s="53"/>
      <c r="Q52" s="53"/>
      <c r="R52" s="53"/>
      <c r="S52" s="53"/>
      <c r="T52" s="53"/>
      <c r="U52" s="54">
        <f t="shared" si="2"/>
        <v>2</v>
      </c>
      <c r="V52" s="54"/>
      <c r="W52" s="621"/>
    </row>
    <row r="53" spans="2:26" ht="15" customHeight="1">
      <c r="B53" s="53"/>
      <c r="C53" s="219" t="s">
        <v>2307</v>
      </c>
      <c r="D53" s="53"/>
      <c r="E53" s="53"/>
      <c r="F53" s="53"/>
      <c r="G53" s="53"/>
      <c r="H53" s="53"/>
      <c r="I53" s="53"/>
      <c r="J53" s="219">
        <v>1</v>
      </c>
      <c r="K53" s="219"/>
      <c r="L53" s="219"/>
      <c r="M53" s="219"/>
      <c r="N53" s="219"/>
      <c r="O53" s="219"/>
      <c r="P53" s="53"/>
      <c r="Q53" s="53"/>
      <c r="R53" s="53"/>
      <c r="S53" s="53"/>
      <c r="T53" s="53"/>
      <c r="U53" s="54">
        <f t="shared" si="2"/>
        <v>1</v>
      </c>
      <c r="V53" s="54"/>
      <c r="W53" s="621"/>
    </row>
    <row r="54" spans="2:26" ht="15" customHeight="1">
      <c r="B54" s="53">
        <v>12</v>
      </c>
      <c r="C54" s="219" t="s">
        <v>595</v>
      </c>
      <c r="D54" s="53"/>
      <c r="E54" s="53"/>
      <c r="F54" s="53"/>
      <c r="G54" s="53"/>
      <c r="H54" s="53"/>
      <c r="I54" s="53"/>
      <c r="J54" s="219">
        <v>1</v>
      </c>
      <c r="K54" s="219"/>
      <c r="L54" s="219"/>
      <c r="M54" s="219"/>
      <c r="N54" s="219">
        <v>2</v>
      </c>
      <c r="O54" s="219"/>
      <c r="P54" s="53"/>
      <c r="Q54" s="53"/>
      <c r="R54" s="53"/>
      <c r="S54" s="53"/>
      <c r="T54" s="53"/>
      <c r="U54" s="53"/>
      <c r="V54" s="54">
        <f t="shared" ref="V54:V59" si="3">SUM(E54:U54)</f>
        <v>3</v>
      </c>
      <c r="W54" s="621"/>
    </row>
    <row r="55" spans="2:26" ht="15" customHeight="1">
      <c r="B55" s="53">
        <v>13</v>
      </c>
      <c r="C55" s="245" t="s">
        <v>2309</v>
      </c>
      <c r="D55" s="62"/>
      <c r="E55" s="62"/>
      <c r="F55" s="62"/>
      <c r="G55" s="62"/>
      <c r="H55" s="62"/>
      <c r="I55" s="62"/>
      <c r="J55" s="245">
        <v>2</v>
      </c>
      <c r="K55" s="245"/>
      <c r="L55" s="245"/>
      <c r="M55" s="245"/>
      <c r="N55" s="245"/>
      <c r="O55" s="245"/>
      <c r="P55" s="62"/>
      <c r="Q55" s="62"/>
      <c r="R55" s="62"/>
      <c r="S55" s="62"/>
      <c r="T55" s="62"/>
      <c r="U55" s="62"/>
      <c r="V55" s="54">
        <f t="shared" si="3"/>
        <v>2</v>
      </c>
      <c r="W55" s="621"/>
    </row>
    <row r="56" spans="2:26" ht="15" customHeight="1">
      <c r="B56" s="53">
        <v>14</v>
      </c>
      <c r="C56" s="245" t="s">
        <v>2308</v>
      </c>
      <c r="D56" s="62"/>
      <c r="E56" s="62"/>
      <c r="F56" s="62"/>
      <c r="G56" s="62"/>
      <c r="H56" s="62"/>
      <c r="I56" s="62"/>
      <c r="J56" s="245">
        <v>3</v>
      </c>
      <c r="K56" s="245"/>
      <c r="L56" s="245"/>
      <c r="M56" s="245"/>
      <c r="N56" s="245"/>
      <c r="O56" s="245"/>
      <c r="P56" s="62"/>
      <c r="Q56" s="62"/>
      <c r="R56" s="62"/>
      <c r="S56" s="62"/>
      <c r="T56" s="62"/>
      <c r="U56" s="62"/>
      <c r="V56" s="54">
        <f t="shared" si="3"/>
        <v>3</v>
      </c>
      <c r="W56" s="621"/>
      <c r="Z56" s="17" t="s">
        <v>1333</v>
      </c>
    </row>
    <row r="57" spans="2:26" ht="15" customHeight="1">
      <c r="B57" s="53">
        <v>15</v>
      </c>
      <c r="C57" s="245" t="s">
        <v>2310</v>
      </c>
      <c r="D57" s="62"/>
      <c r="E57" s="62"/>
      <c r="F57" s="62"/>
      <c r="G57" s="62"/>
      <c r="H57" s="62"/>
      <c r="I57" s="62"/>
      <c r="J57" s="245">
        <v>1</v>
      </c>
      <c r="K57" s="245"/>
      <c r="L57" s="245"/>
      <c r="M57" s="245"/>
      <c r="N57" s="245"/>
      <c r="O57" s="245"/>
      <c r="P57" s="62"/>
      <c r="Q57" s="62"/>
      <c r="R57" s="62"/>
      <c r="S57" s="62"/>
      <c r="T57" s="62"/>
      <c r="U57" s="62"/>
      <c r="V57" s="54">
        <f t="shared" si="3"/>
        <v>1</v>
      </c>
      <c r="W57" s="621"/>
      <c r="Z57" s="17"/>
    </row>
    <row r="58" spans="2:26" ht="15" customHeight="1">
      <c r="B58" s="53">
        <v>16</v>
      </c>
      <c r="C58" s="62" t="s">
        <v>2311</v>
      </c>
      <c r="D58" s="62"/>
      <c r="E58" s="62"/>
      <c r="F58" s="62"/>
      <c r="G58" s="62"/>
      <c r="H58" s="62"/>
      <c r="I58" s="62"/>
      <c r="J58" s="245">
        <v>1</v>
      </c>
      <c r="K58" s="245"/>
      <c r="L58" s="245"/>
      <c r="M58" s="245"/>
      <c r="N58" s="245"/>
      <c r="O58" s="245"/>
      <c r="P58" s="62"/>
      <c r="Q58" s="62"/>
      <c r="R58" s="62"/>
      <c r="S58" s="62"/>
      <c r="T58" s="62"/>
      <c r="U58" s="62"/>
      <c r="V58" s="54">
        <f t="shared" si="3"/>
        <v>1</v>
      </c>
      <c r="W58" s="621"/>
      <c r="Z58" s="17"/>
    </row>
    <row r="59" spans="2:26" ht="15" customHeight="1">
      <c r="B59" s="53">
        <v>17</v>
      </c>
      <c r="C59" s="62" t="s">
        <v>2312</v>
      </c>
      <c r="D59" s="62"/>
      <c r="E59" s="62"/>
      <c r="F59" s="62"/>
      <c r="G59" s="62"/>
      <c r="H59" s="62"/>
      <c r="I59" s="62"/>
      <c r="J59" s="245">
        <v>1</v>
      </c>
      <c r="K59" s="245"/>
      <c r="L59" s="245"/>
      <c r="M59" s="245"/>
      <c r="N59" s="245"/>
      <c r="O59" s="245"/>
      <c r="P59" s="62"/>
      <c r="Q59" s="62"/>
      <c r="R59" s="62"/>
      <c r="S59" s="62"/>
      <c r="T59" s="62"/>
      <c r="U59" s="62"/>
      <c r="V59" s="54">
        <f t="shared" si="3"/>
        <v>1</v>
      </c>
      <c r="W59" s="621"/>
    </row>
    <row r="60" spans="2:26" ht="15" customHeight="1">
      <c r="B60" s="39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6" t="s">
        <v>1333</v>
      </c>
      <c r="W60" s="622"/>
    </row>
    <row r="61" spans="2:26" ht="17.25" customHeight="1">
      <c r="B61" s="59" t="s">
        <v>609</v>
      </c>
      <c r="C61" s="60" t="s">
        <v>598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0">
        <f>SUM(U62:U72)</f>
        <v>4</v>
      </c>
      <c r="V61" s="60">
        <f>SUM(V62:V72)</f>
        <v>20</v>
      </c>
      <c r="W61" s="620">
        <f>U61+V61</f>
        <v>24</v>
      </c>
    </row>
    <row r="62" spans="2:26" ht="15" customHeight="1">
      <c r="B62" s="219">
        <v>1</v>
      </c>
      <c r="C62" s="53" t="s">
        <v>1084</v>
      </c>
      <c r="D62" s="54"/>
      <c r="E62" s="54"/>
      <c r="F62" s="54"/>
      <c r="G62" s="54"/>
      <c r="H62" s="53"/>
      <c r="I62" s="53" t="s">
        <v>1333</v>
      </c>
      <c r="J62" s="219">
        <v>1</v>
      </c>
      <c r="K62" s="219">
        <v>1</v>
      </c>
      <c r="L62" s="219">
        <v>1</v>
      </c>
      <c r="M62" s="219"/>
      <c r="N62" s="219"/>
      <c r="O62" s="219"/>
      <c r="P62" s="54"/>
      <c r="Q62" s="54"/>
      <c r="R62" s="54"/>
      <c r="S62" s="54"/>
      <c r="T62" s="54"/>
      <c r="U62" s="54">
        <f>SUM(C62:S62)</f>
        <v>3</v>
      </c>
      <c r="V62" s="54"/>
      <c r="W62" s="621"/>
    </row>
    <row r="63" spans="2:26" ht="15" customHeight="1">
      <c r="B63" s="219">
        <v>2</v>
      </c>
      <c r="C63" s="53" t="s">
        <v>606</v>
      </c>
      <c r="D63" s="53"/>
      <c r="E63" s="53"/>
      <c r="F63" s="53"/>
      <c r="G63" s="53"/>
      <c r="H63" s="53"/>
      <c r="I63" s="53"/>
      <c r="J63" s="219"/>
      <c r="K63" s="219" t="s">
        <v>1333</v>
      </c>
      <c r="L63" s="219"/>
      <c r="M63" s="219"/>
      <c r="N63" s="219"/>
      <c r="O63" s="219"/>
      <c r="P63" s="53"/>
      <c r="Q63" s="53"/>
      <c r="R63" s="53"/>
      <c r="S63" s="53"/>
      <c r="T63" s="53"/>
      <c r="U63" s="54">
        <f>SUM(C63:S63)</f>
        <v>0</v>
      </c>
      <c r="V63" s="54"/>
      <c r="W63" s="621"/>
    </row>
    <row r="64" spans="2:26" ht="15" customHeight="1">
      <c r="B64" s="219">
        <v>3</v>
      </c>
      <c r="C64" s="53" t="s">
        <v>607</v>
      </c>
      <c r="D64" s="53"/>
      <c r="E64" s="53"/>
      <c r="F64" s="53"/>
      <c r="G64" s="53"/>
      <c r="H64" s="53"/>
      <c r="I64" s="53"/>
      <c r="J64" s="219"/>
      <c r="K64" s="219"/>
      <c r="L64" s="219"/>
      <c r="M64" s="219"/>
      <c r="N64" s="219"/>
      <c r="O64" s="219">
        <v>1</v>
      </c>
      <c r="P64" s="53"/>
      <c r="Q64" s="53"/>
      <c r="R64" s="53"/>
      <c r="S64" s="53"/>
      <c r="T64" s="53"/>
      <c r="U64" s="54">
        <f>SUM(C64:S64)</f>
        <v>1</v>
      </c>
      <c r="V64" s="54"/>
      <c r="W64" s="621"/>
    </row>
    <row r="65" spans="1:23" ht="15" customHeight="1">
      <c r="B65" s="219">
        <v>4</v>
      </c>
      <c r="C65" s="53" t="s">
        <v>608</v>
      </c>
      <c r="D65" s="54"/>
      <c r="E65" s="54"/>
      <c r="F65" s="54"/>
      <c r="G65" s="54"/>
      <c r="H65" s="54"/>
      <c r="I65" s="53"/>
      <c r="J65" s="219"/>
      <c r="K65" s="219"/>
      <c r="L65" s="219"/>
      <c r="M65" s="219"/>
      <c r="N65" s="219"/>
      <c r="O65" s="219"/>
      <c r="P65" s="54"/>
      <c r="Q65" s="54"/>
      <c r="R65" s="54"/>
      <c r="S65" s="54"/>
      <c r="T65" s="54"/>
      <c r="U65" s="67"/>
      <c r="V65" s="54"/>
      <c r="W65" s="621"/>
    </row>
    <row r="66" spans="1:23" ht="15" customHeight="1">
      <c r="B66" s="440">
        <v>5</v>
      </c>
      <c r="C66" s="68" t="s">
        <v>600</v>
      </c>
      <c r="D66" s="68"/>
      <c r="E66" s="68"/>
      <c r="F66" s="68"/>
      <c r="G66" s="68"/>
      <c r="H66" s="68"/>
      <c r="I66" s="68"/>
      <c r="J66" s="440">
        <v>6</v>
      </c>
      <c r="K66" s="440">
        <v>3</v>
      </c>
      <c r="L66" s="440">
        <v>3</v>
      </c>
      <c r="M66" s="440">
        <v>5</v>
      </c>
      <c r="N66" s="440"/>
      <c r="O66" s="440"/>
      <c r="P66" s="68"/>
      <c r="Q66" s="68"/>
      <c r="R66" s="68"/>
      <c r="S66" s="68"/>
      <c r="T66" s="68"/>
      <c r="U66" s="68"/>
      <c r="V66" s="69">
        <f t="shared" ref="V66:V72" si="4">SUM(D66:T66)</f>
        <v>17</v>
      </c>
      <c r="W66" s="621"/>
    </row>
    <row r="67" spans="1:23" ht="15" customHeight="1">
      <c r="B67" s="219">
        <v>6</v>
      </c>
      <c r="C67" s="53" t="s">
        <v>601</v>
      </c>
      <c r="D67" s="53"/>
      <c r="E67" s="53"/>
      <c r="F67" s="53"/>
      <c r="G67" s="53"/>
      <c r="H67" s="53"/>
      <c r="I67" s="53"/>
      <c r="J67" s="219"/>
      <c r="K67" s="219"/>
      <c r="L67" s="219" t="s">
        <v>1333</v>
      </c>
      <c r="M67" s="219"/>
      <c r="N67" s="219"/>
      <c r="O67" s="219"/>
      <c r="P67" s="53"/>
      <c r="Q67" s="53"/>
      <c r="R67" s="53"/>
      <c r="S67" s="53"/>
      <c r="T67" s="53"/>
      <c r="U67" s="53"/>
      <c r="V67" s="54">
        <f t="shared" si="4"/>
        <v>0</v>
      </c>
      <c r="W67" s="621"/>
    </row>
    <row r="68" spans="1:23" ht="15" customHeight="1">
      <c r="B68" s="53">
        <v>7</v>
      </c>
      <c r="C68" s="53" t="s">
        <v>615</v>
      </c>
      <c r="D68" s="53"/>
      <c r="E68" s="53"/>
      <c r="F68" s="53"/>
      <c r="G68" s="53"/>
      <c r="H68" s="53"/>
      <c r="I68" s="53"/>
      <c r="J68" s="219"/>
      <c r="K68" s="219"/>
      <c r="L68" s="219" t="s">
        <v>1333</v>
      </c>
      <c r="M68" s="219"/>
      <c r="N68" s="219"/>
      <c r="O68" s="219"/>
      <c r="P68" s="53"/>
      <c r="Q68" s="53"/>
      <c r="R68" s="53"/>
      <c r="S68" s="53"/>
      <c r="T68" s="53"/>
      <c r="U68" s="53"/>
      <c r="V68" s="54">
        <f t="shared" si="4"/>
        <v>0</v>
      </c>
      <c r="W68" s="621"/>
    </row>
    <row r="69" spans="1:23" ht="15" customHeight="1">
      <c r="B69" s="53">
        <v>8</v>
      </c>
      <c r="C69" s="70" t="s">
        <v>602</v>
      </c>
      <c r="D69" s="70"/>
      <c r="E69" s="70"/>
      <c r="F69" s="70"/>
      <c r="G69" s="70"/>
      <c r="H69" s="70"/>
      <c r="I69" s="70"/>
      <c r="J69" s="476"/>
      <c r="K69" s="476"/>
      <c r="L69" s="476"/>
      <c r="M69" s="476"/>
      <c r="N69" s="476"/>
      <c r="O69" s="476"/>
      <c r="P69" s="70"/>
      <c r="Q69" s="70"/>
      <c r="R69" s="70"/>
      <c r="S69" s="70"/>
      <c r="T69" s="53"/>
      <c r="U69" s="53"/>
      <c r="V69" s="54">
        <f t="shared" si="4"/>
        <v>0</v>
      </c>
      <c r="W69" s="621"/>
    </row>
    <row r="70" spans="1:23" ht="15" customHeight="1">
      <c r="B70" s="53">
        <v>9</v>
      </c>
      <c r="C70" s="20" t="s">
        <v>603</v>
      </c>
      <c r="D70" s="21"/>
      <c r="E70" s="21"/>
      <c r="F70" s="21"/>
      <c r="G70" s="21"/>
      <c r="H70" s="22"/>
      <c r="I70" s="22"/>
      <c r="J70" s="477">
        <v>1</v>
      </c>
      <c r="K70" s="477"/>
      <c r="L70" s="477"/>
      <c r="M70" s="477">
        <v>1</v>
      </c>
      <c r="N70" s="478"/>
      <c r="O70" s="478"/>
      <c r="P70" s="21"/>
      <c r="Q70" s="21"/>
      <c r="R70" s="21"/>
      <c r="S70" s="21"/>
      <c r="T70" s="21"/>
      <c r="U70" s="21"/>
      <c r="V70" s="54">
        <f t="shared" si="4"/>
        <v>2</v>
      </c>
      <c r="W70" s="621"/>
    </row>
    <row r="71" spans="1:23" ht="15" customHeight="1">
      <c r="B71" s="53">
        <v>10</v>
      </c>
      <c r="C71" s="18" t="s">
        <v>604</v>
      </c>
      <c r="D71" s="23"/>
      <c r="E71" s="23"/>
      <c r="F71" s="23"/>
      <c r="G71" s="23"/>
      <c r="H71" s="23"/>
      <c r="I71" s="23"/>
      <c r="J71" s="479"/>
      <c r="K71" s="479"/>
      <c r="L71" s="479"/>
      <c r="M71" s="480"/>
      <c r="N71" s="479"/>
      <c r="O71" s="479"/>
      <c r="P71" s="23"/>
      <c r="Q71" s="23"/>
      <c r="R71" s="23"/>
      <c r="S71" s="23"/>
      <c r="T71" s="23"/>
      <c r="U71" s="23"/>
      <c r="V71" s="54">
        <f t="shared" si="4"/>
        <v>0</v>
      </c>
      <c r="W71" s="621"/>
    </row>
    <row r="72" spans="1:23" ht="15" customHeight="1">
      <c r="B72" s="55">
        <v>11</v>
      </c>
      <c r="C72" s="55" t="s">
        <v>605</v>
      </c>
      <c r="D72" s="55"/>
      <c r="E72" s="55"/>
      <c r="F72" s="55"/>
      <c r="G72" s="55"/>
      <c r="H72" s="55"/>
      <c r="I72" s="55"/>
      <c r="J72" s="395"/>
      <c r="K72" s="395"/>
      <c r="L72" s="395"/>
      <c r="M72" s="395">
        <v>1</v>
      </c>
      <c r="N72" s="395"/>
      <c r="O72" s="395"/>
      <c r="P72" s="55"/>
      <c r="Q72" s="55"/>
      <c r="R72" s="55"/>
      <c r="S72" s="55"/>
      <c r="T72" s="55"/>
      <c r="U72" s="55"/>
      <c r="V72" s="71">
        <f t="shared" si="4"/>
        <v>1</v>
      </c>
      <c r="W72" s="622"/>
    </row>
    <row r="73" spans="1:23" ht="1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5"/>
      <c r="W73" s="298"/>
    </row>
    <row r="74" spans="1:23" ht="15" customHeight="1">
      <c r="A74" s="1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5"/>
      <c r="W74" s="15"/>
    </row>
    <row r="75" spans="1:23" ht="15" customHeight="1">
      <c r="B75" s="551" t="s">
        <v>1199</v>
      </c>
      <c r="C75" s="551" t="s">
        <v>851</v>
      </c>
      <c r="D75" s="548" t="s">
        <v>577</v>
      </c>
      <c r="E75" s="549"/>
      <c r="F75" s="549"/>
      <c r="G75" s="550"/>
      <c r="H75" s="548" t="s">
        <v>578</v>
      </c>
      <c r="I75" s="549"/>
      <c r="J75" s="549"/>
      <c r="K75" s="550"/>
      <c r="L75" s="548" t="s">
        <v>579</v>
      </c>
      <c r="M75" s="549"/>
      <c r="N75" s="549"/>
      <c r="O75" s="550"/>
      <c r="P75" s="548" t="s">
        <v>580</v>
      </c>
      <c r="Q75" s="549"/>
      <c r="R75" s="549"/>
      <c r="S75" s="549"/>
      <c r="T75" s="550"/>
      <c r="U75" s="548" t="s">
        <v>616</v>
      </c>
      <c r="V75" s="550"/>
      <c r="W75" s="19"/>
    </row>
    <row r="76" spans="1:23" ht="15" customHeight="1">
      <c r="B76" s="552"/>
      <c r="C76" s="552"/>
      <c r="D76" s="28" t="s">
        <v>573</v>
      </c>
      <c r="E76" s="28" t="s">
        <v>574</v>
      </c>
      <c r="F76" s="28" t="s">
        <v>575</v>
      </c>
      <c r="G76" s="28" t="s">
        <v>576</v>
      </c>
      <c r="H76" s="28" t="s">
        <v>1353</v>
      </c>
      <c r="I76" s="28" t="s">
        <v>1347</v>
      </c>
      <c r="J76" s="28" t="s">
        <v>1317</v>
      </c>
      <c r="K76" s="28" t="s">
        <v>1298</v>
      </c>
      <c r="L76" s="28" t="s">
        <v>1252</v>
      </c>
      <c r="M76" s="28" t="s">
        <v>1242</v>
      </c>
      <c r="N76" s="28" t="s">
        <v>1238</v>
      </c>
      <c r="O76" s="28" t="s">
        <v>1236</v>
      </c>
      <c r="P76" s="28" t="s">
        <v>1235</v>
      </c>
      <c r="Q76" s="28" t="s">
        <v>1231</v>
      </c>
      <c r="R76" s="28" t="s">
        <v>1234</v>
      </c>
      <c r="S76" s="28" t="s">
        <v>571</v>
      </c>
      <c r="T76" s="29" t="s">
        <v>570</v>
      </c>
      <c r="U76" s="29" t="s">
        <v>838</v>
      </c>
      <c r="V76" s="28" t="s">
        <v>839</v>
      </c>
      <c r="W76" s="19"/>
    </row>
    <row r="77" spans="1:23" ht="1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4"/>
      <c r="W77" s="620">
        <f>U78+V78</f>
        <v>0</v>
      </c>
    </row>
    <row r="78" spans="1:23" ht="16.5" customHeight="1">
      <c r="B78" s="49" t="s">
        <v>613</v>
      </c>
      <c r="C78" s="50" t="s">
        <v>610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50">
        <f>SUM(U79:U81)</f>
        <v>0</v>
      </c>
      <c r="V78" s="60">
        <f>SUM(V79:V81)</f>
        <v>0</v>
      </c>
      <c r="W78" s="621"/>
    </row>
    <row r="79" spans="1:23" ht="15" customHeight="1">
      <c r="B79" s="53">
        <v>1</v>
      </c>
      <c r="C79" s="53" t="s">
        <v>611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67">
        <f>SUM(C79:S79)</f>
        <v>0</v>
      </c>
      <c r="V79" s="54" t="s">
        <v>1333</v>
      </c>
      <c r="W79" s="621"/>
    </row>
    <row r="80" spans="1:23" ht="15" customHeight="1">
      <c r="B80" s="53">
        <v>2</v>
      </c>
      <c r="C80" s="53" t="s">
        <v>612</v>
      </c>
      <c r="D80" s="53"/>
      <c r="E80" s="53"/>
      <c r="F80" s="53"/>
      <c r="G80" s="53"/>
      <c r="H80" s="53"/>
      <c r="I80" s="53" t="s">
        <v>1333</v>
      </c>
      <c r="J80" s="219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4">
        <f>SUM(D80:T80)</f>
        <v>0</v>
      </c>
      <c r="W80" s="621"/>
    </row>
    <row r="81" spans="2:24" ht="15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6" t="s">
        <v>1333</v>
      </c>
      <c r="W81" s="622"/>
    </row>
    <row r="82" spans="2:24" ht="17.25" customHeight="1">
      <c r="B82" s="59" t="s">
        <v>749</v>
      </c>
      <c r="C82" s="60" t="s">
        <v>614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52">
        <f>SUM(U83:U84)</f>
        <v>0</v>
      </c>
      <c r="V82" s="52">
        <f>SUM(V83:V84)</f>
        <v>1</v>
      </c>
      <c r="W82" s="620">
        <v>1</v>
      </c>
    </row>
    <row r="83" spans="2:24" ht="15" customHeight="1">
      <c r="B83" s="53">
        <v>1</v>
      </c>
      <c r="C83" s="53" t="s">
        <v>614</v>
      </c>
      <c r="D83" s="53" t="s">
        <v>1333</v>
      </c>
      <c r="E83" s="53"/>
      <c r="F83" s="219"/>
      <c r="G83" s="219"/>
      <c r="H83" s="219">
        <v>1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4">
        <f>SUM(D83:T83)</f>
        <v>1</v>
      </c>
      <c r="W83" s="621"/>
    </row>
    <row r="84" spans="2:24" ht="15" customHeight="1" thickBo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4" t="s">
        <v>1333</v>
      </c>
      <c r="W84" s="622"/>
    </row>
    <row r="85" spans="2:24" ht="24" customHeight="1" thickBot="1">
      <c r="B85" s="546" t="s">
        <v>617</v>
      </c>
      <c r="C85" s="547"/>
      <c r="D85" s="44">
        <f t="shared" ref="D85:T85" si="5">SUM(D7:D84)</f>
        <v>0</v>
      </c>
      <c r="E85" s="45">
        <f t="shared" si="5"/>
        <v>0</v>
      </c>
      <c r="F85" s="45">
        <f t="shared" si="5"/>
        <v>0</v>
      </c>
      <c r="G85" s="46">
        <f t="shared" si="5"/>
        <v>0</v>
      </c>
      <c r="H85" s="44">
        <f t="shared" si="5"/>
        <v>1</v>
      </c>
      <c r="I85" s="45">
        <f t="shared" si="5"/>
        <v>0</v>
      </c>
      <c r="J85" s="45">
        <f t="shared" si="5"/>
        <v>95</v>
      </c>
      <c r="K85" s="46">
        <f t="shared" si="5"/>
        <v>19</v>
      </c>
      <c r="L85" s="44">
        <f t="shared" si="5"/>
        <v>32</v>
      </c>
      <c r="M85" s="45">
        <f t="shared" si="5"/>
        <v>62</v>
      </c>
      <c r="N85" s="45">
        <f t="shared" si="5"/>
        <v>70</v>
      </c>
      <c r="O85" s="46">
        <f t="shared" si="5"/>
        <v>54</v>
      </c>
      <c r="P85" s="44">
        <f t="shared" si="5"/>
        <v>65</v>
      </c>
      <c r="Q85" s="45">
        <f t="shared" si="5"/>
        <v>32</v>
      </c>
      <c r="R85" s="45">
        <f t="shared" si="5"/>
        <v>1</v>
      </c>
      <c r="S85" s="45">
        <f t="shared" si="5"/>
        <v>0</v>
      </c>
      <c r="T85" s="46">
        <f t="shared" si="5"/>
        <v>0</v>
      </c>
      <c r="U85" s="24">
        <f>U7+U13+U31+U41+U61+U78+U82</f>
        <v>366</v>
      </c>
      <c r="V85" s="24">
        <f>V7+V13+V31+V41+V61+V78+V82</f>
        <v>65</v>
      </c>
      <c r="W85" s="25" t="s">
        <v>1333</v>
      </c>
      <c r="X85" t="s">
        <v>1333</v>
      </c>
    </row>
    <row r="86" spans="2:24" ht="15" customHeight="1">
      <c r="B86" s="8"/>
      <c r="C86" s="8"/>
      <c r="D86" s="571" t="s">
        <v>901</v>
      </c>
      <c r="E86" s="572"/>
      <c r="F86" s="572"/>
      <c r="G86" s="581">
        <f>SUM(D85:G85)</f>
        <v>0</v>
      </c>
      <c r="H86" s="575" t="s">
        <v>902</v>
      </c>
      <c r="I86" s="576"/>
      <c r="J86" s="576"/>
      <c r="K86" s="579">
        <f>SUM(H85:K85)</f>
        <v>115</v>
      </c>
      <c r="L86" s="559" t="s">
        <v>903</v>
      </c>
      <c r="M86" s="560"/>
      <c r="N86" s="560"/>
      <c r="O86" s="563">
        <f>SUM(L85:O85)</f>
        <v>218</v>
      </c>
      <c r="P86" s="553" t="s">
        <v>904</v>
      </c>
      <c r="Q86" s="554"/>
      <c r="R86" s="554"/>
      <c r="S86" s="554"/>
      <c r="T86" s="557">
        <f>SUM(P85:T85)</f>
        <v>98</v>
      </c>
      <c r="U86" s="567">
        <f>U85+V85</f>
        <v>431</v>
      </c>
      <c r="V86" s="568"/>
      <c r="W86" s="8"/>
    </row>
    <row r="87" spans="2:24" ht="15" customHeight="1" thickBot="1">
      <c r="B87" s="8"/>
      <c r="C87" s="8"/>
      <c r="D87" s="573"/>
      <c r="E87" s="574"/>
      <c r="F87" s="574"/>
      <c r="G87" s="582"/>
      <c r="H87" s="577"/>
      <c r="I87" s="578"/>
      <c r="J87" s="578"/>
      <c r="K87" s="580"/>
      <c r="L87" s="561"/>
      <c r="M87" s="562"/>
      <c r="N87" s="562"/>
      <c r="O87" s="564"/>
      <c r="P87" s="555"/>
      <c r="Q87" s="556"/>
      <c r="R87" s="556"/>
      <c r="S87" s="556"/>
      <c r="T87" s="558"/>
      <c r="U87" s="569"/>
      <c r="V87" s="570"/>
      <c r="W87" s="8"/>
    </row>
    <row r="88" spans="2:24" ht="13.5" thickBot="1">
      <c r="B88" s="8"/>
      <c r="C88" s="8"/>
      <c r="D88" s="8"/>
      <c r="E88" s="8"/>
      <c r="F88" s="8"/>
      <c r="G88" s="8"/>
      <c r="H88" s="8" t="s">
        <v>1333</v>
      </c>
      <c r="I88" s="8"/>
      <c r="J88" s="8" t="s">
        <v>1333</v>
      </c>
      <c r="K88" s="8" t="s">
        <v>1333</v>
      </c>
      <c r="L88" s="8" t="s">
        <v>1333</v>
      </c>
      <c r="M88" s="8" t="s">
        <v>1333</v>
      </c>
      <c r="N88" s="8"/>
      <c r="O88" s="8"/>
      <c r="P88" s="8"/>
      <c r="Q88" s="8"/>
      <c r="R88" s="8"/>
      <c r="S88" s="8"/>
      <c r="T88" s="8"/>
      <c r="U88" s="8"/>
      <c r="V88" s="8" t="s">
        <v>1333</v>
      </c>
      <c r="W88" s="8"/>
    </row>
    <row r="89" spans="2:24" ht="20.25" thickBot="1">
      <c r="B89" s="565" t="s">
        <v>1040</v>
      </c>
      <c r="C89" s="566"/>
      <c r="D89" s="47">
        <f t="shared" ref="D89:T89" si="6">D85</f>
        <v>0</v>
      </c>
      <c r="E89" s="47">
        <f t="shared" si="6"/>
        <v>0</v>
      </c>
      <c r="F89" s="47">
        <f t="shared" si="6"/>
        <v>0</v>
      </c>
      <c r="G89" s="47">
        <f t="shared" si="6"/>
        <v>0</v>
      </c>
      <c r="H89" s="47">
        <f t="shared" si="6"/>
        <v>1</v>
      </c>
      <c r="I89" s="47">
        <f t="shared" si="6"/>
        <v>0</v>
      </c>
      <c r="J89" s="47">
        <f t="shared" si="6"/>
        <v>95</v>
      </c>
      <c r="K89" s="47">
        <f t="shared" si="6"/>
        <v>19</v>
      </c>
      <c r="L89" s="47">
        <f t="shared" si="6"/>
        <v>32</v>
      </c>
      <c r="M89" s="47">
        <f t="shared" si="6"/>
        <v>62</v>
      </c>
      <c r="N89" s="47">
        <f t="shared" si="6"/>
        <v>70</v>
      </c>
      <c r="O89" s="47">
        <f t="shared" si="6"/>
        <v>54</v>
      </c>
      <c r="P89" s="47">
        <f t="shared" si="6"/>
        <v>65</v>
      </c>
      <c r="Q89" s="47">
        <f t="shared" si="6"/>
        <v>32</v>
      </c>
      <c r="R89" s="47">
        <f t="shared" si="6"/>
        <v>1</v>
      </c>
      <c r="S89" s="47">
        <f t="shared" si="6"/>
        <v>0</v>
      </c>
      <c r="T89" s="47">
        <f t="shared" si="6"/>
        <v>0</v>
      </c>
      <c r="U89" s="583">
        <f>SUM(D89:T89)</f>
        <v>431</v>
      </c>
      <c r="V89" s="584"/>
      <c r="W89" s="19"/>
    </row>
    <row r="90" spans="2:24" ht="13.5" thickBot="1">
      <c r="B90" s="14"/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26"/>
      <c r="V90" s="26"/>
      <c r="W90" s="626">
        <f>W7+W13+W31+W41+W61+W77+W82</f>
        <v>431</v>
      </c>
    </row>
    <row r="91" spans="2:24" ht="20.25" thickBot="1">
      <c r="B91" s="565" t="s">
        <v>1041</v>
      </c>
      <c r="C91" s="566"/>
      <c r="D91" s="310">
        <v>0</v>
      </c>
      <c r="E91" s="310">
        <f>E87</f>
        <v>0</v>
      </c>
      <c r="F91" s="310">
        <f>F87</f>
        <v>0</v>
      </c>
      <c r="G91" s="310">
        <f>G87</f>
        <v>0</v>
      </c>
      <c r="H91" s="310">
        <f>H87</f>
        <v>0</v>
      </c>
      <c r="I91" s="310">
        <f>I87</f>
        <v>0</v>
      </c>
      <c r="J91" s="311">
        <v>0</v>
      </c>
      <c r="K91" s="310">
        <f>K87</f>
        <v>0</v>
      </c>
      <c r="L91" s="311">
        <v>0</v>
      </c>
      <c r="M91" s="310">
        <f t="shared" ref="M91:T91" si="7">M87</f>
        <v>0</v>
      </c>
      <c r="N91" s="310">
        <f t="shared" si="7"/>
        <v>0</v>
      </c>
      <c r="O91" s="310">
        <f t="shared" si="7"/>
        <v>0</v>
      </c>
      <c r="P91" s="310">
        <f t="shared" si="7"/>
        <v>0</v>
      </c>
      <c r="Q91" s="310">
        <f t="shared" si="7"/>
        <v>0</v>
      </c>
      <c r="R91" s="310">
        <f t="shared" si="7"/>
        <v>0</v>
      </c>
      <c r="S91" s="310">
        <f t="shared" si="7"/>
        <v>0</v>
      </c>
      <c r="T91" s="310">
        <f t="shared" si="7"/>
        <v>0</v>
      </c>
      <c r="U91" s="585">
        <f>SUM(D91:T91)</f>
        <v>0</v>
      </c>
      <c r="V91" s="618"/>
      <c r="W91" s="627"/>
    </row>
    <row r="92" spans="2:24" ht="13.5" thickBot="1">
      <c r="B92" s="72"/>
      <c r="C92" s="7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627"/>
    </row>
    <row r="93" spans="2:24" ht="20.25" thickBot="1">
      <c r="B93" s="565" t="s">
        <v>1042</v>
      </c>
      <c r="C93" s="566"/>
      <c r="D93" s="44">
        <f>D89-D91</f>
        <v>0</v>
      </c>
      <c r="E93" s="44">
        <f t="shared" ref="E93:T93" si="8">E89-E91</f>
        <v>0</v>
      </c>
      <c r="F93" s="44">
        <f t="shared" si="8"/>
        <v>0</v>
      </c>
      <c r="G93" s="44">
        <f t="shared" si="8"/>
        <v>0</v>
      </c>
      <c r="H93" s="44">
        <f t="shared" si="8"/>
        <v>1</v>
      </c>
      <c r="I93" s="44">
        <f t="shared" si="8"/>
        <v>0</v>
      </c>
      <c r="J93" s="44">
        <f t="shared" si="8"/>
        <v>95</v>
      </c>
      <c r="K93" s="44">
        <f t="shared" si="8"/>
        <v>19</v>
      </c>
      <c r="L93" s="44">
        <f t="shared" si="8"/>
        <v>32</v>
      </c>
      <c r="M93" s="44">
        <f t="shared" si="8"/>
        <v>62</v>
      </c>
      <c r="N93" s="44">
        <f t="shared" si="8"/>
        <v>70</v>
      </c>
      <c r="O93" s="44">
        <f t="shared" si="8"/>
        <v>54</v>
      </c>
      <c r="P93" s="44">
        <f t="shared" si="8"/>
        <v>65</v>
      </c>
      <c r="Q93" s="44">
        <f t="shared" si="8"/>
        <v>32</v>
      </c>
      <c r="R93" s="44">
        <f t="shared" si="8"/>
        <v>1</v>
      </c>
      <c r="S93" s="44">
        <f t="shared" si="8"/>
        <v>0</v>
      </c>
      <c r="T93" s="44">
        <f t="shared" si="8"/>
        <v>0</v>
      </c>
      <c r="U93" s="586">
        <f>SUM(D93:T93)</f>
        <v>431</v>
      </c>
      <c r="V93" s="619"/>
      <c r="W93" s="628"/>
    </row>
    <row r="94" spans="2:24" ht="9" customHeight="1">
      <c r="B94" s="8"/>
      <c r="C94" s="8" t="s">
        <v>1333</v>
      </c>
      <c r="D94" s="8"/>
      <c r="E94" s="8"/>
      <c r="F94" s="8"/>
      <c r="G94" s="8"/>
      <c r="H94" s="8" t="s">
        <v>1333</v>
      </c>
      <c r="I94" s="8"/>
      <c r="J94" s="8" t="s">
        <v>1333</v>
      </c>
      <c r="K94" s="8"/>
      <c r="L94" s="8" t="s">
        <v>1333</v>
      </c>
      <c r="M94" s="8" t="s">
        <v>1333</v>
      </c>
      <c r="N94" s="8"/>
      <c r="O94" s="8"/>
      <c r="P94" s="8"/>
      <c r="Q94" s="8"/>
      <c r="R94" s="8"/>
      <c r="S94" s="8"/>
      <c r="T94" s="8"/>
      <c r="U94" s="8"/>
      <c r="V94" s="25" t="s">
        <v>1333</v>
      </c>
      <c r="W94" s="8"/>
      <c r="X94" s="2"/>
    </row>
    <row r="95" spans="2:24" ht="9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25"/>
      <c r="W95" s="8"/>
      <c r="X95" s="2"/>
    </row>
    <row r="96" spans="2:24" ht="9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25"/>
      <c r="W96" s="8"/>
      <c r="X96" s="2"/>
    </row>
    <row r="97" spans="2:23" ht="15">
      <c r="B97" s="8"/>
      <c r="C97" s="8"/>
      <c r="D97" s="8"/>
      <c r="E97" s="8"/>
      <c r="F97" s="8"/>
      <c r="G97" s="8"/>
      <c r="H97" s="8"/>
      <c r="I97" s="8"/>
      <c r="J97" s="8"/>
      <c r="K97" s="538" t="s">
        <v>2580</v>
      </c>
      <c r="L97" s="538"/>
      <c r="M97" s="538"/>
      <c r="N97" s="538"/>
      <c r="O97" s="538"/>
      <c r="P97" s="538"/>
      <c r="Q97" s="538"/>
      <c r="R97" s="538"/>
      <c r="S97" s="538"/>
      <c r="T97" s="538"/>
      <c r="U97" s="538"/>
      <c r="V97" s="538"/>
      <c r="W97" s="8"/>
    </row>
    <row r="98" spans="2:23" ht="15">
      <c r="B98" s="8"/>
      <c r="C98" s="8"/>
      <c r="D98" s="8"/>
      <c r="E98" s="8"/>
      <c r="F98" s="8"/>
      <c r="G98" s="8"/>
      <c r="H98" s="8"/>
      <c r="I98" s="8"/>
      <c r="J98" s="8"/>
      <c r="K98" s="538" t="s">
        <v>1025</v>
      </c>
      <c r="L98" s="538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8"/>
    </row>
    <row r="99" spans="2:23" ht="15">
      <c r="B99" s="8"/>
      <c r="C99" s="8"/>
      <c r="D99" s="8"/>
      <c r="E99" s="8" t="s">
        <v>1333</v>
      </c>
      <c r="F99" s="8"/>
      <c r="G99" s="8"/>
      <c r="H99" s="8"/>
      <c r="I99" s="8"/>
      <c r="J99" s="8"/>
      <c r="K99" s="538" t="s">
        <v>1999</v>
      </c>
      <c r="L99" s="538"/>
      <c r="M99" s="538"/>
      <c r="N99" s="538"/>
      <c r="O99" s="538"/>
      <c r="P99" s="538"/>
      <c r="Q99" s="538"/>
      <c r="R99" s="538"/>
      <c r="S99" s="538"/>
      <c r="T99" s="538"/>
      <c r="U99" s="538"/>
      <c r="V99" s="538"/>
      <c r="W99" s="8"/>
    </row>
    <row r="100" spans="2:23" ht="15">
      <c r="B100" s="8"/>
      <c r="C100" s="8"/>
      <c r="D100" s="8"/>
      <c r="E100" s="8"/>
      <c r="F100" s="8"/>
      <c r="G100" s="8"/>
      <c r="H100" s="8"/>
      <c r="I100" s="8"/>
      <c r="J100" s="8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8"/>
    </row>
    <row r="101" spans="2:23" ht="15">
      <c r="B101" s="8"/>
      <c r="C101" s="8"/>
      <c r="D101" s="8"/>
      <c r="E101" s="8"/>
      <c r="F101" s="8"/>
      <c r="G101" s="8"/>
      <c r="H101" s="8"/>
      <c r="I101" s="8"/>
      <c r="J101" s="8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 t="s">
        <v>1333</v>
      </c>
      <c r="V101" s="474"/>
      <c r="W101" s="8"/>
    </row>
    <row r="102" spans="2:23" ht="15">
      <c r="B102" s="8"/>
      <c r="C102" s="8"/>
      <c r="D102" s="8"/>
      <c r="E102" s="8"/>
      <c r="F102" s="8"/>
      <c r="G102" s="8"/>
      <c r="H102" s="8"/>
      <c r="I102" s="8"/>
      <c r="J102" s="8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8"/>
    </row>
    <row r="103" spans="2:23" ht="15">
      <c r="B103" s="8"/>
      <c r="C103" s="8"/>
      <c r="D103" s="8"/>
      <c r="E103" s="8"/>
      <c r="F103" s="8"/>
      <c r="G103" s="8"/>
      <c r="H103" s="8"/>
      <c r="I103" s="8"/>
      <c r="J103" s="8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8"/>
    </row>
    <row r="104" spans="2:23" ht="15">
      <c r="B104" s="8"/>
      <c r="C104" s="8"/>
      <c r="D104" s="8"/>
      <c r="E104" s="8"/>
      <c r="F104" s="8"/>
      <c r="G104" s="8"/>
      <c r="H104" s="8"/>
      <c r="I104" s="8"/>
      <c r="J104" s="8"/>
      <c r="K104" s="539" t="s">
        <v>2337</v>
      </c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8"/>
    </row>
    <row r="105" spans="2:23" ht="15">
      <c r="B105" s="8"/>
      <c r="C105" s="8"/>
      <c r="D105" s="8"/>
      <c r="E105" s="8"/>
      <c r="F105" s="8"/>
      <c r="G105" s="8"/>
      <c r="H105" s="8"/>
      <c r="I105" s="8"/>
      <c r="J105" s="8"/>
      <c r="K105" s="538" t="s">
        <v>2533</v>
      </c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8"/>
    </row>
    <row r="106" spans="2:23" ht="15">
      <c r="B106" s="8"/>
      <c r="C106" s="8"/>
      <c r="D106" s="8"/>
      <c r="E106" s="8"/>
      <c r="F106" s="8"/>
      <c r="G106" s="8"/>
      <c r="H106" s="8"/>
      <c r="I106" s="8"/>
      <c r="J106" s="8"/>
      <c r="K106" s="538" t="s">
        <v>948</v>
      </c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8"/>
    </row>
    <row r="107" spans="2:2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2:23">
      <c r="V108" t="s">
        <v>1333</v>
      </c>
    </row>
  </sheetData>
  <mergeCells count="54">
    <mergeCell ref="W90:W93"/>
    <mergeCell ref="B89:C89"/>
    <mergeCell ref="B91:C91"/>
    <mergeCell ref="B93:C93"/>
    <mergeCell ref="U86:V87"/>
    <mergeCell ref="D86:F87"/>
    <mergeCell ref="H86:J87"/>
    <mergeCell ref="K86:K87"/>
    <mergeCell ref="G86:G87"/>
    <mergeCell ref="U89:V89"/>
    <mergeCell ref="U91:V91"/>
    <mergeCell ref="U93:V93"/>
    <mergeCell ref="W7:W12"/>
    <mergeCell ref="W77:W81"/>
    <mergeCell ref="W82:W84"/>
    <mergeCell ref="W61:W72"/>
    <mergeCell ref="W41:W60"/>
    <mergeCell ref="W13:W30"/>
    <mergeCell ref="W31:W36"/>
    <mergeCell ref="U39:V39"/>
    <mergeCell ref="U75:V75"/>
    <mergeCell ref="P86:S87"/>
    <mergeCell ref="L75:O75"/>
    <mergeCell ref="P75:T75"/>
    <mergeCell ref="T86:T87"/>
    <mergeCell ref="L86:N87"/>
    <mergeCell ref="O86:O87"/>
    <mergeCell ref="B85:C85"/>
    <mergeCell ref="L39:O39"/>
    <mergeCell ref="P39:T39"/>
    <mergeCell ref="B39:B40"/>
    <mergeCell ref="C39:C40"/>
    <mergeCell ref="D39:G39"/>
    <mergeCell ref="H39:K39"/>
    <mergeCell ref="B75:B76"/>
    <mergeCell ref="C75:C76"/>
    <mergeCell ref="D75:G75"/>
    <mergeCell ref="H75:K75"/>
    <mergeCell ref="B1:V1"/>
    <mergeCell ref="B2:V2"/>
    <mergeCell ref="B3:V3"/>
    <mergeCell ref="D5:G5"/>
    <mergeCell ref="H5:K5"/>
    <mergeCell ref="L5:O5"/>
    <mergeCell ref="P5:T5"/>
    <mergeCell ref="B5:B6"/>
    <mergeCell ref="C5:C6"/>
    <mergeCell ref="U5:V5"/>
    <mergeCell ref="K106:V106"/>
    <mergeCell ref="K99:V99"/>
    <mergeCell ref="K97:V97"/>
    <mergeCell ref="K98:V98"/>
    <mergeCell ref="K104:V104"/>
    <mergeCell ref="K105:V105"/>
  </mergeCells>
  <phoneticPr fontId="2" type="noConversion"/>
  <pageMargins left="1.62" right="0" top="0.69" bottom="0.28999999999999998" header="0.51181102362204722" footer="0.17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4"/>
  <sheetViews>
    <sheetView topLeftCell="B196" zoomScale="80" zoomScaleNormal="80" workbookViewId="0">
      <selection activeCell="B1" sqref="B1:H220"/>
    </sheetView>
  </sheetViews>
  <sheetFormatPr defaultRowHeight="12.75"/>
  <cols>
    <col min="1" max="1" width="2" customWidth="1"/>
    <col min="2" max="2" width="5" customWidth="1"/>
    <col min="3" max="3" width="46" customWidth="1"/>
    <col min="4" max="4" width="36.140625" customWidth="1"/>
    <col min="5" max="5" width="14.5703125" customWidth="1"/>
    <col min="6" max="6" width="36.42578125" customWidth="1"/>
    <col min="7" max="7" width="15.85546875" customWidth="1"/>
    <col min="8" max="8" width="4.7109375" style="203" customWidth="1"/>
  </cols>
  <sheetData>
    <row r="2" spans="1:11" ht="15">
      <c r="B2" s="587" t="s">
        <v>1963</v>
      </c>
      <c r="C2" s="587"/>
      <c r="D2" s="587"/>
      <c r="E2" s="587"/>
      <c r="F2" s="587"/>
      <c r="G2" s="587"/>
    </row>
    <row r="3" spans="1:11" ht="15">
      <c r="B3" s="587" t="s">
        <v>1012</v>
      </c>
      <c r="C3" s="587"/>
      <c r="D3" s="587"/>
      <c r="E3" s="587"/>
      <c r="F3" s="587"/>
      <c r="G3" s="587"/>
      <c r="H3" s="201"/>
      <c r="I3" s="5"/>
    </row>
    <row r="4" spans="1:11" ht="15">
      <c r="B4" s="587" t="str">
        <f>REKAP!B3</f>
        <v>KEADAAN  BULAN  :  MARET  2021</v>
      </c>
      <c r="C4" s="587"/>
      <c r="D4" s="587"/>
      <c r="E4" s="587"/>
      <c r="F4" s="587"/>
      <c r="G4" s="587"/>
      <c r="H4" s="201"/>
      <c r="I4" s="5"/>
    </row>
    <row r="5" spans="1:11">
      <c r="B5" s="158"/>
      <c r="C5" s="158"/>
      <c r="D5" s="158"/>
      <c r="E5" s="158"/>
      <c r="F5" s="158"/>
      <c r="G5" s="158"/>
      <c r="H5" s="201"/>
      <c r="I5" s="5"/>
    </row>
    <row r="6" spans="1:11" ht="15" customHeight="1">
      <c r="B6" s="588" t="s">
        <v>1199</v>
      </c>
      <c r="C6" s="588" t="s">
        <v>1200</v>
      </c>
      <c r="D6" s="588" t="s">
        <v>1013</v>
      </c>
      <c r="E6" s="588" t="s">
        <v>1014</v>
      </c>
      <c r="F6" s="588" t="s">
        <v>1015</v>
      </c>
      <c r="G6" s="590" t="s">
        <v>1120</v>
      </c>
      <c r="H6" s="156"/>
      <c r="I6" s="78"/>
    </row>
    <row r="7" spans="1:11" ht="15" customHeight="1">
      <c r="B7" s="589"/>
      <c r="C7" s="589"/>
      <c r="D7" s="589"/>
      <c r="E7" s="589"/>
      <c r="F7" s="589"/>
      <c r="G7" s="591"/>
      <c r="H7" s="156"/>
      <c r="I7" s="78"/>
    </row>
    <row r="8" spans="1:11" ht="15" customHeight="1">
      <c r="B8" s="312"/>
      <c r="C8" s="312"/>
      <c r="D8" s="312"/>
      <c r="E8" s="312"/>
      <c r="F8" s="313"/>
      <c r="G8" s="314"/>
      <c r="H8" s="156"/>
      <c r="I8" s="78"/>
    </row>
    <row r="9" spans="1:11" ht="15.75">
      <c r="A9" s="17"/>
      <c r="B9" s="181" t="s">
        <v>582</v>
      </c>
      <c r="C9" s="182" t="s">
        <v>1195</v>
      </c>
      <c r="D9" s="183"/>
      <c r="E9" s="183"/>
      <c r="F9" s="184"/>
      <c r="G9" s="184"/>
      <c r="H9" s="471">
        <v>1</v>
      </c>
      <c r="I9" s="78"/>
    </row>
    <row r="10" spans="1:11" ht="15.75">
      <c r="A10" s="17"/>
      <c r="B10" s="183">
        <v>1</v>
      </c>
      <c r="C10" s="185" t="s">
        <v>1121</v>
      </c>
      <c r="D10" s="186" t="s">
        <v>1129</v>
      </c>
      <c r="E10" s="187" t="s">
        <v>1130</v>
      </c>
      <c r="F10" s="188" t="s">
        <v>1196</v>
      </c>
      <c r="G10" s="184" t="s">
        <v>1288</v>
      </c>
      <c r="H10" s="471"/>
      <c r="I10" s="78"/>
    </row>
    <row r="11" spans="1:11" ht="15.75">
      <c r="A11" s="17"/>
      <c r="B11" s="183"/>
      <c r="C11" s="185"/>
      <c r="D11" s="186"/>
      <c r="E11" s="187"/>
      <c r="F11" s="188"/>
      <c r="G11" s="184"/>
      <c r="H11" s="471"/>
      <c r="I11" s="78"/>
      <c r="K11" s="17" t="s">
        <v>1333</v>
      </c>
    </row>
    <row r="12" spans="1:11" ht="15.75">
      <c r="A12" s="17"/>
      <c r="B12" s="232" t="s">
        <v>583</v>
      </c>
      <c r="C12" s="233" t="s">
        <v>1891</v>
      </c>
      <c r="D12" s="177"/>
      <c r="E12" s="179"/>
      <c r="F12" s="180"/>
      <c r="G12" s="178"/>
      <c r="H12" s="471">
        <v>3</v>
      </c>
      <c r="I12" s="78"/>
    </row>
    <row r="13" spans="1:11" ht="15.75">
      <c r="A13" s="17"/>
      <c r="B13" s="183">
        <v>1</v>
      </c>
      <c r="C13" s="185" t="s">
        <v>1591</v>
      </c>
      <c r="D13" s="186" t="s">
        <v>1594</v>
      </c>
      <c r="E13" s="187" t="s">
        <v>1592</v>
      </c>
      <c r="F13" s="188" t="s">
        <v>1593</v>
      </c>
      <c r="G13" s="184" t="s">
        <v>1288</v>
      </c>
      <c r="H13" s="471"/>
      <c r="I13" s="78"/>
    </row>
    <row r="14" spans="1:11" ht="15.75">
      <c r="A14" s="17"/>
      <c r="B14" s="183">
        <v>2</v>
      </c>
      <c r="C14" s="185" t="s">
        <v>1894</v>
      </c>
      <c r="D14" s="186" t="s">
        <v>1895</v>
      </c>
      <c r="E14" s="234" t="s">
        <v>1734</v>
      </c>
      <c r="F14" s="188" t="s">
        <v>1788</v>
      </c>
      <c r="G14" s="184" t="s">
        <v>1288</v>
      </c>
      <c r="H14" s="471"/>
      <c r="I14" s="78"/>
    </row>
    <row r="15" spans="1:11" ht="15.75">
      <c r="A15" s="17"/>
      <c r="B15" s="183">
        <v>3</v>
      </c>
      <c r="C15" s="185" t="s">
        <v>1835</v>
      </c>
      <c r="D15" s="186" t="s">
        <v>1836</v>
      </c>
      <c r="E15" s="234" t="s">
        <v>1734</v>
      </c>
      <c r="F15" s="188" t="s">
        <v>1837</v>
      </c>
      <c r="G15" s="184" t="s">
        <v>1288</v>
      </c>
      <c r="H15" s="471"/>
      <c r="I15" s="78"/>
    </row>
    <row r="16" spans="1:11" ht="15.75">
      <c r="A16" s="17"/>
      <c r="B16" s="183"/>
      <c r="C16" s="185"/>
      <c r="D16" s="186"/>
      <c r="E16" s="234"/>
      <c r="F16" s="188"/>
      <c r="G16" s="184"/>
      <c r="H16" s="471"/>
      <c r="I16" s="78"/>
    </row>
    <row r="17" spans="1:14" ht="15" customHeight="1">
      <c r="A17" s="17"/>
      <c r="B17" s="159" t="s">
        <v>572</v>
      </c>
      <c r="C17" s="160" t="s">
        <v>1016</v>
      </c>
      <c r="D17" s="161"/>
      <c r="E17" s="161"/>
      <c r="F17" s="162"/>
      <c r="G17" s="162" t="s">
        <v>1333</v>
      </c>
      <c r="H17" s="471">
        <v>2</v>
      </c>
      <c r="I17" s="78"/>
    </row>
    <row r="18" spans="1:14" ht="15" customHeight="1">
      <c r="A18" s="17"/>
      <c r="B18" s="161">
        <v>1</v>
      </c>
      <c r="C18" s="163" t="s">
        <v>1017</v>
      </c>
      <c r="D18" s="164" t="s">
        <v>79</v>
      </c>
      <c r="E18" s="165" t="s">
        <v>678</v>
      </c>
      <c r="F18" s="189" t="s">
        <v>1018</v>
      </c>
      <c r="G18" s="166" t="s">
        <v>1295</v>
      </c>
      <c r="H18" s="471" t="s">
        <v>1333</v>
      </c>
      <c r="I18" s="78"/>
    </row>
    <row r="19" spans="1:14" ht="15" customHeight="1">
      <c r="A19" s="17"/>
      <c r="B19" s="161">
        <v>2</v>
      </c>
      <c r="C19" s="163" t="s">
        <v>1848</v>
      </c>
      <c r="D19" s="164" t="s">
        <v>1849</v>
      </c>
      <c r="E19" s="234" t="s">
        <v>1734</v>
      </c>
      <c r="F19" s="189" t="s">
        <v>1018</v>
      </c>
      <c r="G19" s="166" t="s">
        <v>1288</v>
      </c>
      <c r="H19" s="471"/>
      <c r="I19" s="78"/>
    </row>
    <row r="20" spans="1:14" ht="15" customHeight="1">
      <c r="A20" s="17"/>
      <c r="B20" s="161"/>
      <c r="C20" s="163"/>
      <c r="D20" s="164"/>
      <c r="E20" s="234"/>
      <c r="F20" s="189"/>
      <c r="G20" s="166"/>
      <c r="H20" s="471"/>
      <c r="I20" s="78"/>
    </row>
    <row r="21" spans="1:14" ht="15" customHeight="1">
      <c r="A21" s="17"/>
      <c r="B21" s="173" t="s">
        <v>599</v>
      </c>
      <c r="C21" s="174" t="s">
        <v>1373</v>
      </c>
      <c r="D21" s="170"/>
      <c r="E21" s="167"/>
      <c r="F21" s="171"/>
      <c r="G21" s="162"/>
      <c r="H21" s="471">
        <v>3</v>
      </c>
      <c r="I21" s="78"/>
    </row>
    <row r="22" spans="1:14" ht="15" customHeight="1">
      <c r="A22" s="17"/>
      <c r="B22" s="161">
        <v>1</v>
      </c>
      <c r="C22" s="163" t="s">
        <v>1622</v>
      </c>
      <c r="D22" s="164" t="s">
        <v>1126</v>
      </c>
      <c r="E22" s="165" t="s">
        <v>1142</v>
      </c>
      <c r="F22" s="168" t="s">
        <v>587</v>
      </c>
      <c r="G22" s="166" t="s">
        <v>1288</v>
      </c>
      <c r="H22" s="471"/>
      <c r="I22" s="78"/>
    </row>
    <row r="23" spans="1:14" ht="15" customHeight="1">
      <c r="A23" s="17"/>
      <c r="B23" s="161">
        <v>2</v>
      </c>
      <c r="C23" s="163" t="s">
        <v>1817</v>
      </c>
      <c r="D23" s="164" t="s">
        <v>1896</v>
      </c>
      <c r="E23" s="234" t="s">
        <v>1734</v>
      </c>
      <c r="F23" s="171" t="s">
        <v>587</v>
      </c>
      <c r="G23" s="162" t="s">
        <v>1288</v>
      </c>
      <c r="H23" s="471"/>
      <c r="I23" s="78"/>
      <c r="M23" t="s">
        <v>1333</v>
      </c>
    </row>
    <row r="24" spans="1:14" ht="15" customHeight="1">
      <c r="A24" s="17"/>
      <c r="B24" s="161">
        <v>3</v>
      </c>
      <c r="C24" s="163" t="s">
        <v>1838</v>
      </c>
      <c r="D24" s="164" t="s">
        <v>1839</v>
      </c>
      <c r="E24" s="234" t="s">
        <v>1734</v>
      </c>
      <c r="F24" s="171" t="s">
        <v>587</v>
      </c>
      <c r="G24" s="162" t="s">
        <v>1288</v>
      </c>
      <c r="H24" s="471"/>
      <c r="I24" s="78"/>
    </row>
    <row r="25" spans="1:14" ht="15" customHeight="1">
      <c r="A25" s="17"/>
      <c r="B25" s="161"/>
      <c r="C25" s="163"/>
      <c r="D25" s="164"/>
      <c r="E25" s="234"/>
      <c r="F25" s="171"/>
      <c r="G25" s="162"/>
      <c r="H25" s="471"/>
      <c r="I25" s="78"/>
    </row>
    <row r="26" spans="1:14" ht="15" customHeight="1">
      <c r="A26" s="17"/>
      <c r="B26" s="161"/>
      <c r="C26" s="163"/>
      <c r="D26" s="164"/>
      <c r="E26" s="234"/>
      <c r="F26" s="171"/>
      <c r="G26" s="162"/>
      <c r="H26" s="471"/>
      <c r="I26" s="78"/>
    </row>
    <row r="27" spans="1:14" ht="15" customHeight="1">
      <c r="A27" s="17"/>
      <c r="B27" s="172"/>
      <c r="C27" s="235" t="s">
        <v>1917</v>
      </c>
      <c r="D27" s="170"/>
      <c r="E27" s="234"/>
      <c r="F27" s="171"/>
      <c r="G27" s="162"/>
      <c r="H27" s="471">
        <v>1</v>
      </c>
      <c r="I27" s="78"/>
      <c r="N27" t="s">
        <v>1333</v>
      </c>
    </row>
    <row r="28" spans="1:14" ht="15" customHeight="1">
      <c r="A28" s="17"/>
      <c r="B28" s="172">
        <v>1</v>
      </c>
      <c r="C28" s="169" t="s">
        <v>699</v>
      </c>
      <c r="D28" s="170" t="s">
        <v>206</v>
      </c>
      <c r="E28" s="167" t="s">
        <v>714</v>
      </c>
      <c r="F28" s="171" t="s">
        <v>734</v>
      </c>
      <c r="G28" s="162" t="s">
        <v>1288</v>
      </c>
      <c r="H28" s="471"/>
      <c r="I28" s="78"/>
    </row>
    <row r="29" spans="1:14" ht="15" customHeight="1">
      <c r="A29" s="17"/>
      <c r="B29" s="161"/>
      <c r="C29" s="163"/>
      <c r="D29" s="164"/>
      <c r="E29" s="234"/>
      <c r="F29" s="171"/>
      <c r="G29" s="162"/>
      <c r="H29" s="471"/>
      <c r="I29" s="78"/>
    </row>
    <row r="30" spans="1:14" ht="15" customHeight="1">
      <c r="A30" s="17"/>
      <c r="B30" s="173" t="s">
        <v>609</v>
      </c>
      <c r="C30" s="174" t="s">
        <v>1436</v>
      </c>
      <c r="D30" s="170"/>
      <c r="E30" s="167"/>
      <c r="F30" s="171"/>
      <c r="G30" s="162"/>
      <c r="H30" s="471">
        <f>B45</f>
        <v>15</v>
      </c>
      <c r="I30" s="78"/>
    </row>
    <row r="31" spans="1:14" ht="15" customHeight="1">
      <c r="A31" s="17"/>
      <c r="B31" s="172">
        <v>1</v>
      </c>
      <c r="C31" s="169" t="s">
        <v>1437</v>
      </c>
      <c r="D31" s="170" t="s">
        <v>1438</v>
      </c>
      <c r="E31" s="167" t="s">
        <v>1434</v>
      </c>
      <c r="F31" s="171" t="s">
        <v>774</v>
      </c>
      <c r="G31" s="162" t="s">
        <v>1288</v>
      </c>
      <c r="H31" s="471"/>
      <c r="I31" s="78"/>
    </row>
    <row r="32" spans="1:14" ht="15" customHeight="1">
      <c r="A32" s="17"/>
      <c r="B32" s="172">
        <v>2</v>
      </c>
      <c r="C32" s="169" t="s">
        <v>1450</v>
      </c>
      <c r="D32" s="170" t="s">
        <v>2325</v>
      </c>
      <c r="E32" s="167" t="s">
        <v>1434</v>
      </c>
      <c r="F32" s="171" t="s">
        <v>774</v>
      </c>
      <c r="G32" s="162" t="s">
        <v>1288</v>
      </c>
      <c r="H32" s="471"/>
      <c r="I32" s="78"/>
      <c r="L32" s="17" t="s">
        <v>1333</v>
      </c>
    </row>
    <row r="33" spans="1:15" ht="15" customHeight="1">
      <c r="A33" s="17"/>
      <c r="B33" s="172">
        <v>3</v>
      </c>
      <c r="C33" s="169" t="s">
        <v>1441</v>
      </c>
      <c r="D33" s="170" t="s">
        <v>1442</v>
      </c>
      <c r="E33" s="167" t="s">
        <v>1434</v>
      </c>
      <c r="F33" s="171" t="s">
        <v>774</v>
      </c>
      <c r="G33" s="162" t="s">
        <v>1288</v>
      </c>
      <c r="H33" s="471"/>
      <c r="I33" s="78"/>
    </row>
    <row r="34" spans="1:15" ht="15" customHeight="1">
      <c r="A34" s="17"/>
      <c r="B34" s="172">
        <v>4</v>
      </c>
      <c r="C34" s="169" t="s">
        <v>1460</v>
      </c>
      <c r="D34" s="170" t="s">
        <v>1461</v>
      </c>
      <c r="E34" s="167" t="s">
        <v>1434</v>
      </c>
      <c r="F34" s="171" t="s">
        <v>774</v>
      </c>
      <c r="G34" s="162" t="s">
        <v>1288</v>
      </c>
      <c r="H34" s="471"/>
      <c r="I34" s="78"/>
      <c r="L34" s="17" t="s">
        <v>1333</v>
      </c>
    </row>
    <row r="35" spans="1:15" ht="15" customHeight="1">
      <c r="A35" s="17"/>
      <c r="B35" s="172">
        <v>5</v>
      </c>
      <c r="C35" s="169" t="s">
        <v>1458</v>
      </c>
      <c r="D35" s="170" t="s">
        <v>1459</v>
      </c>
      <c r="E35" s="167" t="s">
        <v>1434</v>
      </c>
      <c r="F35" s="171" t="s">
        <v>774</v>
      </c>
      <c r="G35" s="166" t="s">
        <v>1288</v>
      </c>
      <c r="H35" s="471"/>
      <c r="I35" s="78"/>
    </row>
    <row r="36" spans="1:15" ht="15" customHeight="1">
      <c r="A36" s="17"/>
      <c r="B36" s="172">
        <v>6</v>
      </c>
      <c r="C36" s="169" t="s">
        <v>1464</v>
      </c>
      <c r="D36" s="170" t="s">
        <v>1465</v>
      </c>
      <c r="E36" s="167" t="s">
        <v>1434</v>
      </c>
      <c r="F36" s="171" t="s">
        <v>774</v>
      </c>
      <c r="G36" s="166" t="s">
        <v>1288</v>
      </c>
      <c r="H36" s="471"/>
      <c r="I36" s="78"/>
    </row>
    <row r="37" spans="1:15" ht="15" customHeight="1">
      <c r="A37" s="17"/>
      <c r="B37" s="172">
        <v>7</v>
      </c>
      <c r="C37" s="169" t="s">
        <v>2018</v>
      </c>
      <c r="D37" s="170" t="s">
        <v>1447</v>
      </c>
      <c r="E37" s="167" t="s">
        <v>1434</v>
      </c>
      <c r="F37" s="171" t="s">
        <v>774</v>
      </c>
      <c r="G37" s="166" t="s">
        <v>1288</v>
      </c>
      <c r="H37" s="471"/>
      <c r="I37" s="78"/>
    </row>
    <row r="38" spans="1:15" ht="15" customHeight="1">
      <c r="A38" s="17"/>
      <c r="B38" s="172">
        <v>8</v>
      </c>
      <c r="C38" s="169" t="s">
        <v>1482</v>
      </c>
      <c r="D38" s="170" t="s">
        <v>1483</v>
      </c>
      <c r="E38" s="167" t="s">
        <v>1434</v>
      </c>
      <c r="F38" s="171" t="s">
        <v>774</v>
      </c>
      <c r="G38" s="166" t="s">
        <v>1288</v>
      </c>
      <c r="H38" s="471"/>
      <c r="I38" s="78"/>
    </row>
    <row r="39" spans="1:15" ht="15" customHeight="1">
      <c r="A39" s="17"/>
      <c r="B39" s="172">
        <v>9</v>
      </c>
      <c r="C39" s="169" t="s">
        <v>1439</v>
      </c>
      <c r="D39" s="170" t="s">
        <v>1440</v>
      </c>
      <c r="E39" s="167" t="s">
        <v>1434</v>
      </c>
      <c r="F39" s="171" t="s">
        <v>774</v>
      </c>
      <c r="G39" s="162" t="s">
        <v>1288</v>
      </c>
      <c r="H39" s="471"/>
      <c r="I39" s="78"/>
    </row>
    <row r="40" spans="1:15" ht="15" customHeight="1">
      <c r="A40" s="17"/>
      <c r="B40" s="172">
        <v>10</v>
      </c>
      <c r="C40" s="169" t="s">
        <v>1462</v>
      </c>
      <c r="D40" s="170" t="s">
        <v>1463</v>
      </c>
      <c r="E40" s="167" t="s">
        <v>1434</v>
      </c>
      <c r="F40" s="171" t="s">
        <v>774</v>
      </c>
      <c r="G40" s="162" t="s">
        <v>1288</v>
      </c>
      <c r="H40" s="471"/>
      <c r="I40" s="78"/>
    </row>
    <row r="41" spans="1:15" ht="15" customHeight="1">
      <c r="A41" s="17"/>
      <c r="B41" s="172">
        <v>11</v>
      </c>
      <c r="C41" s="169" t="s">
        <v>1456</v>
      </c>
      <c r="D41" s="170" t="s">
        <v>1457</v>
      </c>
      <c r="E41" s="167" t="s">
        <v>1434</v>
      </c>
      <c r="F41" s="171" t="s">
        <v>774</v>
      </c>
      <c r="G41" s="162" t="s">
        <v>1288</v>
      </c>
      <c r="H41" s="471"/>
      <c r="I41" s="78"/>
    </row>
    <row r="42" spans="1:15" ht="15" customHeight="1">
      <c r="A42" s="17"/>
      <c r="B42" s="172">
        <v>12</v>
      </c>
      <c r="C42" s="169" t="s">
        <v>1468</v>
      </c>
      <c r="D42" s="170" t="s">
        <v>1469</v>
      </c>
      <c r="E42" s="167" t="s">
        <v>1434</v>
      </c>
      <c r="F42" s="171" t="s">
        <v>774</v>
      </c>
      <c r="G42" s="162" t="s">
        <v>1288</v>
      </c>
      <c r="H42" s="471"/>
      <c r="I42" s="78"/>
    </row>
    <row r="43" spans="1:15" ht="15" customHeight="1">
      <c r="A43" s="17"/>
      <c r="B43" s="172">
        <v>13</v>
      </c>
      <c r="C43" s="169" t="s">
        <v>1466</v>
      </c>
      <c r="D43" s="170" t="s">
        <v>1467</v>
      </c>
      <c r="E43" s="167" t="s">
        <v>1434</v>
      </c>
      <c r="F43" s="171" t="s">
        <v>774</v>
      </c>
      <c r="G43" s="162" t="s">
        <v>1288</v>
      </c>
      <c r="H43" s="471"/>
      <c r="I43" s="78"/>
      <c r="O43" s="17" t="s">
        <v>1333</v>
      </c>
    </row>
    <row r="44" spans="1:15" ht="15" customHeight="1">
      <c r="A44" s="17"/>
      <c r="B44" s="172">
        <v>14</v>
      </c>
      <c r="C44" s="169" t="s">
        <v>1478</v>
      </c>
      <c r="D44" s="170" t="s">
        <v>1479</v>
      </c>
      <c r="E44" s="167" t="s">
        <v>1434</v>
      </c>
      <c r="F44" s="171" t="s">
        <v>774</v>
      </c>
      <c r="G44" s="162" t="s">
        <v>1288</v>
      </c>
      <c r="H44" s="471"/>
      <c r="I44" s="78"/>
    </row>
    <row r="45" spans="1:15" ht="15" customHeight="1">
      <c r="A45" s="17"/>
      <c r="B45" s="172">
        <v>15</v>
      </c>
      <c r="C45" s="169" t="s">
        <v>1609</v>
      </c>
      <c r="D45" s="170" t="s">
        <v>1610</v>
      </c>
      <c r="E45" s="167" t="s">
        <v>1611</v>
      </c>
      <c r="F45" s="171" t="s">
        <v>774</v>
      </c>
      <c r="G45" s="162" t="s">
        <v>1288</v>
      </c>
      <c r="H45" s="471"/>
      <c r="I45" s="78"/>
      <c r="K45" s="17" t="s">
        <v>1333</v>
      </c>
    </row>
    <row r="46" spans="1:15" ht="15" customHeight="1">
      <c r="A46" s="17"/>
      <c r="B46" s="172"/>
      <c r="C46" s="169"/>
      <c r="D46" s="170"/>
      <c r="E46" s="167"/>
      <c r="F46" s="171"/>
      <c r="G46" s="162"/>
      <c r="H46" s="471"/>
      <c r="I46" s="78"/>
      <c r="K46" s="17"/>
    </row>
    <row r="47" spans="1:15" ht="15" customHeight="1">
      <c r="A47" s="17"/>
      <c r="B47" s="172"/>
      <c r="C47" s="169"/>
      <c r="D47" s="170"/>
      <c r="E47" s="167"/>
      <c r="F47" s="171"/>
      <c r="G47" s="162"/>
      <c r="H47" s="471"/>
      <c r="I47" s="78"/>
    </row>
    <row r="48" spans="1:15" ht="15" customHeight="1">
      <c r="A48" s="17"/>
      <c r="B48" s="159" t="s">
        <v>613</v>
      </c>
      <c r="C48" s="160" t="s">
        <v>1435</v>
      </c>
      <c r="D48" s="164"/>
      <c r="E48" s="161"/>
      <c r="F48" s="168"/>
      <c r="G48" s="162"/>
      <c r="H48" s="471">
        <v>33</v>
      </c>
      <c r="I48" s="78"/>
    </row>
    <row r="49" spans="1:12" ht="15" customHeight="1">
      <c r="A49" s="17"/>
      <c r="B49" s="161">
        <v>1</v>
      </c>
      <c r="C49" s="163" t="s">
        <v>44</v>
      </c>
      <c r="D49" s="164" t="s">
        <v>81</v>
      </c>
      <c r="E49" s="167" t="s">
        <v>21</v>
      </c>
      <c r="F49" s="168" t="s">
        <v>58</v>
      </c>
      <c r="G49" s="162" t="s">
        <v>1288</v>
      </c>
      <c r="H49" s="471"/>
      <c r="I49" s="78"/>
    </row>
    <row r="50" spans="1:12" ht="15" customHeight="1">
      <c r="A50" s="17"/>
      <c r="B50" s="161">
        <v>2</v>
      </c>
      <c r="C50" s="163" t="s">
        <v>46</v>
      </c>
      <c r="D50" s="164" t="s">
        <v>83</v>
      </c>
      <c r="E50" s="167" t="s">
        <v>21</v>
      </c>
      <c r="F50" s="168" t="s">
        <v>58</v>
      </c>
      <c r="G50" s="162" t="s">
        <v>1288</v>
      </c>
      <c r="H50" s="471"/>
      <c r="I50" s="78"/>
    </row>
    <row r="51" spans="1:12" ht="15" customHeight="1">
      <c r="A51" s="17"/>
      <c r="B51" s="161">
        <v>3</v>
      </c>
      <c r="C51" s="163" t="s">
        <v>48</v>
      </c>
      <c r="D51" s="164" t="s">
        <v>85</v>
      </c>
      <c r="E51" s="167" t="s">
        <v>21</v>
      </c>
      <c r="F51" s="168" t="s">
        <v>58</v>
      </c>
      <c r="G51" s="162" t="s">
        <v>1288</v>
      </c>
      <c r="H51" s="471"/>
      <c r="I51" s="78"/>
      <c r="L51" s="17" t="s">
        <v>1333</v>
      </c>
    </row>
    <row r="52" spans="1:12" ht="15" customHeight="1">
      <c r="A52" s="17"/>
      <c r="B52" s="161">
        <v>4</v>
      </c>
      <c r="C52" s="163" t="s">
        <v>49</v>
      </c>
      <c r="D52" s="164" t="s">
        <v>86</v>
      </c>
      <c r="E52" s="167" t="s">
        <v>21</v>
      </c>
      <c r="F52" s="168" t="s">
        <v>58</v>
      </c>
      <c r="G52" s="162" t="s">
        <v>1288</v>
      </c>
      <c r="H52" s="471"/>
      <c r="I52" s="78"/>
    </row>
    <row r="53" spans="1:12" ht="15" customHeight="1">
      <c r="A53" s="17"/>
      <c r="B53" s="161">
        <v>5</v>
      </c>
      <c r="C53" s="163" t="s">
        <v>51</v>
      </c>
      <c r="D53" s="164" t="s">
        <v>88</v>
      </c>
      <c r="E53" s="167" t="s">
        <v>21</v>
      </c>
      <c r="F53" s="168" t="s">
        <v>58</v>
      </c>
      <c r="G53" s="162" t="s">
        <v>1288</v>
      </c>
      <c r="H53" s="471"/>
      <c r="I53" s="78"/>
    </row>
    <row r="54" spans="1:12" ht="15" customHeight="1">
      <c r="A54" s="17"/>
      <c r="B54" s="161">
        <v>6</v>
      </c>
      <c r="C54" s="163" t="s">
        <v>52</v>
      </c>
      <c r="D54" s="164" t="s">
        <v>89</v>
      </c>
      <c r="E54" s="167" t="s">
        <v>21</v>
      </c>
      <c r="F54" s="168" t="s">
        <v>58</v>
      </c>
      <c r="G54" s="162" t="s">
        <v>1288</v>
      </c>
      <c r="H54" s="471"/>
      <c r="I54" s="78"/>
    </row>
    <row r="55" spans="1:12" ht="15" customHeight="1">
      <c r="A55" s="17"/>
      <c r="B55" s="161">
        <v>7</v>
      </c>
      <c r="C55" s="163" t="s">
        <v>53</v>
      </c>
      <c r="D55" s="164" t="s">
        <v>90</v>
      </c>
      <c r="E55" s="167" t="s">
        <v>21</v>
      </c>
      <c r="F55" s="168" t="s">
        <v>58</v>
      </c>
      <c r="G55" s="162" t="s">
        <v>1288</v>
      </c>
      <c r="H55" s="471"/>
      <c r="I55" s="78"/>
    </row>
    <row r="56" spans="1:12" ht="15" customHeight="1">
      <c r="A56" s="17"/>
      <c r="B56" s="161">
        <v>8</v>
      </c>
      <c r="C56" s="163" t="s">
        <v>357</v>
      </c>
      <c r="D56" s="164" t="s">
        <v>92</v>
      </c>
      <c r="E56" s="167" t="s">
        <v>21</v>
      </c>
      <c r="F56" s="168" t="s">
        <v>58</v>
      </c>
      <c r="G56" s="162" t="s">
        <v>1288</v>
      </c>
      <c r="H56" s="471"/>
      <c r="I56" s="78"/>
    </row>
    <row r="57" spans="1:12" ht="15" customHeight="1">
      <c r="A57" s="17"/>
      <c r="B57" s="161">
        <v>9</v>
      </c>
      <c r="C57" s="163" t="s">
        <v>55</v>
      </c>
      <c r="D57" s="164" t="s">
        <v>93</v>
      </c>
      <c r="E57" s="167" t="s">
        <v>21</v>
      </c>
      <c r="F57" s="168" t="s">
        <v>58</v>
      </c>
      <c r="G57" s="162" t="s">
        <v>1288</v>
      </c>
      <c r="H57" s="471"/>
      <c r="I57" s="78"/>
    </row>
    <row r="58" spans="1:12" ht="15" customHeight="1">
      <c r="A58" s="17"/>
      <c r="B58" s="161">
        <v>10</v>
      </c>
      <c r="C58" s="169" t="s">
        <v>1474</v>
      </c>
      <c r="D58" s="170" t="s">
        <v>1475</v>
      </c>
      <c r="E58" s="167" t="s">
        <v>1434</v>
      </c>
      <c r="F58" s="168" t="s">
        <v>58</v>
      </c>
      <c r="G58" s="162" t="s">
        <v>1288</v>
      </c>
      <c r="H58" s="471"/>
      <c r="I58" s="78"/>
    </row>
    <row r="59" spans="1:12" ht="15" customHeight="1">
      <c r="A59" s="17"/>
      <c r="B59" s="161">
        <v>11</v>
      </c>
      <c r="C59" s="169" t="s">
        <v>1470</v>
      </c>
      <c r="D59" s="170" t="s">
        <v>1471</v>
      </c>
      <c r="E59" s="167" t="s">
        <v>1434</v>
      </c>
      <c r="F59" s="168" t="s">
        <v>58</v>
      </c>
      <c r="G59" s="162" t="s">
        <v>1288</v>
      </c>
      <c r="H59" s="471"/>
      <c r="I59" s="78"/>
    </row>
    <row r="60" spans="1:12" ht="15" customHeight="1">
      <c r="A60" s="17"/>
      <c r="B60" s="161">
        <v>12</v>
      </c>
      <c r="C60" s="169" t="s">
        <v>1480</v>
      </c>
      <c r="D60" s="170" t="s">
        <v>1481</v>
      </c>
      <c r="E60" s="167" t="s">
        <v>1434</v>
      </c>
      <c r="F60" s="168" t="s">
        <v>58</v>
      </c>
      <c r="G60" s="162" t="s">
        <v>1288</v>
      </c>
      <c r="H60" s="471"/>
      <c r="I60" s="78"/>
    </row>
    <row r="61" spans="1:12" ht="15" customHeight="1">
      <c r="A61" s="17"/>
      <c r="B61" s="161">
        <v>13</v>
      </c>
      <c r="C61" s="169" t="s">
        <v>1484</v>
      </c>
      <c r="D61" s="170" t="s">
        <v>1485</v>
      </c>
      <c r="E61" s="167" t="s">
        <v>1434</v>
      </c>
      <c r="F61" s="168" t="s">
        <v>58</v>
      </c>
      <c r="G61" s="162" t="s">
        <v>1288</v>
      </c>
      <c r="H61" s="471"/>
      <c r="I61" s="78"/>
    </row>
    <row r="62" spans="1:12" ht="15" customHeight="1">
      <c r="A62" s="17"/>
      <c r="B62" s="161">
        <v>14</v>
      </c>
      <c r="C62" s="169" t="s">
        <v>1476</v>
      </c>
      <c r="D62" s="170" t="s">
        <v>1477</v>
      </c>
      <c r="E62" s="167" t="s">
        <v>1434</v>
      </c>
      <c r="F62" s="168" t="s">
        <v>58</v>
      </c>
      <c r="G62" s="162" t="s">
        <v>1288</v>
      </c>
      <c r="H62" s="471"/>
      <c r="I62" s="78"/>
    </row>
    <row r="63" spans="1:12" ht="15" customHeight="1">
      <c r="A63" s="17"/>
      <c r="B63" s="161">
        <v>15</v>
      </c>
      <c r="C63" s="169" t="s">
        <v>1989</v>
      </c>
      <c r="D63" s="170" t="s">
        <v>1567</v>
      </c>
      <c r="E63" s="167" t="s">
        <v>1583</v>
      </c>
      <c r="F63" s="168" t="s">
        <v>58</v>
      </c>
      <c r="G63" s="162" t="s">
        <v>1288</v>
      </c>
      <c r="H63" s="471"/>
      <c r="I63" s="78"/>
    </row>
    <row r="64" spans="1:12" ht="15" customHeight="1">
      <c r="A64" s="17"/>
      <c r="B64" s="161">
        <v>16</v>
      </c>
      <c r="C64" s="163" t="s">
        <v>1897</v>
      </c>
      <c r="D64" s="164" t="s">
        <v>1789</v>
      </c>
      <c r="E64" s="234" t="s">
        <v>1734</v>
      </c>
      <c r="F64" s="168" t="s">
        <v>58</v>
      </c>
      <c r="G64" s="162" t="s">
        <v>1288</v>
      </c>
      <c r="H64" s="471"/>
      <c r="I64" s="78"/>
    </row>
    <row r="65" spans="1:13" ht="15" customHeight="1">
      <c r="A65" s="17"/>
      <c r="B65" s="161">
        <v>17</v>
      </c>
      <c r="C65" s="163" t="s">
        <v>1792</v>
      </c>
      <c r="D65" s="164" t="s">
        <v>1898</v>
      </c>
      <c r="E65" s="234" t="s">
        <v>1734</v>
      </c>
      <c r="F65" s="168" t="s">
        <v>58</v>
      </c>
      <c r="G65" s="162" t="s">
        <v>1288</v>
      </c>
      <c r="H65" s="471"/>
      <c r="I65" s="78"/>
    </row>
    <row r="66" spans="1:13" ht="15" customHeight="1">
      <c r="A66" s="17"/>
      <c r="B66" s="161">
        <v>18</v>
      </c>
      <c r="C66" s="163" t="s">
        <v>1794</v>
      </c>
      <c r="D66" s="164" t="s">
        <v>1899</v>
      </c>
      <c r="E66" s="234" t="s">
        <v>1734</v>
      </c>
      <c r="F66" s="168" t="s">
        <v>58</v>
      </c>
      <c r="G66" s="162" t="s">
        <v>1288</v>
      </c>
      <c r="H66" s="471"/>
      <c r="I66" s="78"/>
    </row>
    <row r="67" spans="1:13" ht="15" customHeight="1">
      <c r="A67" s="17"/>
      <c r="B67" s="161">
        <v>19</v>
      </c>
      <c r="C67" s="163" t="s">
        <v>1797</v>
      </c>
      <c r="D67" s="164" t="s">
        <v>1796</v>
      </c>
      <c r="E67" s="234" t="s">
        <v>1734</v>
      </c>
      <c r="F67" s="168" t="s">
        <v>58</v>
      </c>
      <c r="G67" s="162" t="s">
        <v>1288</v>
      </c>
      <c r="H67" s="471"/>
      <c r="I67" s="78"/>
    </row>
    <row r="68" spans="1:13" ht="15" customHeight="1">
      <c r="A68" s="17"/>
      <c r="B68" s="161">
        <v>20</v>
      </c>
      <c r="C68" s="163" t="s">
        <v>1798</v>
      </c>
      <c r="D68" s="164" t="s">
        <v>1799</v>
      </c>
      <c r="E68" s="234" t="s">
        <v>1734</v>
      </c>
      <c r="F68" s="168" t="s">
        <v>58</v>
      </c>
      <c r="G68" s="162" t="s">
        <v>1288</v>
      </c>
      <c r="H68" s="471"/>
      <c r="I68" s="78"/>
      <c r="M68" s="17" t="s">
        <v>1333</v>
      </c>
    </row>
    <row r="69" spans="1:13" ht="15" customHeight="1">
      <c r="A69" s="17"/>
      <c r="B69" s="161">
        <v>21</v>
      </c>
      <c r="C69" s="163" t="s">
        <v>1800</v>
      </c>
      <c r="D69" s="164" t="s">
        <v>1801</v>
      </c>
      <c r="E69" s="234" t="s">
        <v>1734</v>
      </c>
      <c r="F69" s="168" t="s">
        <v>58</v>
      </c>
      <c r="G69" s="162" t="s">
        <v>1288</v>
      </c>
      <c r="H69" s="471"/>
      <c r="I69" s="78"/>
      <c r="M69" s="490" t="s">
        <v>1333</v>
      </c>
    </row>
    <row r="70" spans="1:13" ht="15" customHeight="1">
      <c r="A70" s="17"/>
      <c r="B70" s="161">
        <v>22</v>
      </c>
      <c r="C70" s="163" t="s">
        <v>1805</v>
      </c>
      <c r="D70" s="164" t="s">
        <v>1806</v>
      </c>
      <c r="E70" s="234" t="s">
        <v>1734</v>
      </c>
      <c r="F70" s="168" t="s">
        <v>58</v>
      </c>
      <c r="G70" s="162" t="s">
        <v>1288</v>
      </c>
      <c r="H70" s="471"/>
      <c r="I70" s="78"/>
    </row>
    <row r="71" spans="1:13" ht="15" customHeight="1">
      <c r="A71" s="17"/>
      <c r="B71" s="161">
        <v>23</v>
      </c>
      <c r="C71" s="163" t="s">
        <v>1815</v>
      </c>
      <c r="D71" s="164" t="s">
        <v>1808</v>
      </c>
      <c r="E71" s="234" t="s">
        <v>1734</v>
      </c>
      <c r="F71" s="168" t="s">
        <v>58</v>
      </c>
      <c r="G71" s="162" t="s">
        <v>1288</v>
      </c>
      <c r="H71" s="471"/>
      <c r="I71" s="78"/>
    </row>
    <row r="72" spans="1:13" ht="15" customHeight="1">
      <c r="A72" s="17"/>
      <c r="B72" s="161">
        <v>24</v>
      </c>
      <c r="C72" s="163" t="s">
        <v>1813</v>
      </c>
      <c r="D72" s="164" t="s">
        <v>1900</v>
      </c>
      <c r="E72" s="234" t="s">
        <v>1734</v>
      </c>
      <c r="F72" s="168" t="s">
        <v>58</v>
      </c>
      <c r="G72" s="162" t="s">
        <v>1288</v>
      </c>
      <c r="H72" s="471"/>
      <c r="I72" s="78"/>
      <c r="K72" s="17" t="s">
        <v>1333</v>
      </c>
    </row>
    <row r="73" spans="1:13" ht="15" customHeight="1">
      <c r="A73" s="17"/>
      <c r="B73" s="161">
        <v>25</v>
      </c>
      <c r="C73" s="163" t="s">
        <v>1812</v>
      </c>
      <c r="D73" s="164" t="s">
        <v>1816</v>
      </c>
      <c r="E73" s="234" t="s">
        <v>1734</v>
      </c>
      <c r="F73" s="168" t="s">
        <v>58</v>
      </c>
      <c r="G73" s="162" t="s">
        <v>1288</v>
      </c>
      <c r="H73" s="471"/>
      <c r="I73" s="78"/>
    </row>
    <row r="74" spans="1:13" ht="15" customHeight="1">
      <c r="A74" s="17"/>
      <c r="B74" s="161">
        <v>26</v>
      </c>
      <c r="C74" s="163" t="s">
        <v>1827</v>
      </c>
      <c r="D74" s="164" t="s">
        <v>1828</v>
      </c>
      <c r="E74" s="234" t="s">
        <v>1734</v>
      </c>
      <c r="F74" s="168" t="s">
        <v>58</v>
      </c>
      <c r="G74" s="162" t="s">
        <v>1288</v>
      </c>
      <c r="H74" s="471"/>
      <c r="I74" s="78"/>
    </row>
    <row r="75" spans="1:13" ht="15" customHeight="1">
      <c r="A75" s="17"/>
      <c r="B75" s="161">
        <v>27</v>
      </c>
      <c r="C75" s="163" t="s">
        <v>1829</v>
      </c>
      <c r="D75" s="164" t="s">
        <v>1902</v>
      </c>
      <c r="E75" s="234" t="s">
        <v>1734</v>
      </c>
      <c r="F75" s="168" t="s">
        <v>58</v>
      </c>
      <c r="G75" s="162" t="s">
        <v>1288</v>
      </c>
      <c r="H75" s="471"/>
      <c r="I75" s="78"/>
    </row>
    <row r="76" spans="1:13" ht="15" customHeight="1">
      <c r="A76" s="17"/>
      <c r="B76" s="161">
        <v>28</v>
      </c>
      <c r="C76" s="163" t="s">
        <v>1904</v>
      </c>
      <c r="D76" s="164" t="s">
        <v>1905</v>
      </c>
      <c r="E76" s="234" t="s">
        <v>1734</v>
      </c>
      <c r="F76" s="168" t="s">
        <v>58</v>
      </c>
      <c r="G76" s="162" t="s">
        <v>1288</v>
      </c>
      <c r="H76" s="471"/>
      <c r="I76" s="78"/>
    </row>
    <row r="77" spans="1:13" ht="15" customHeight="1">
      <c r="A77" s="17"/>
      <c r="B77" s="161">
        <v>29</v>
      </c>
      <c r="C77" s="163" t="s">
        <v>1861</v>
      </c>
      <c r="D77" s="164" t="s">
        <v>1862</v>
      </c>
      <c r="E77" s="234" t="s">
        <v>1734</v>
      </c>
      <c r="F77" s="168" t="s">
        <v>58</v>
      </c>
      <c r="G77" s="162" t="s">
        <v>1288</v>
      </c>
      <c r="H77" s="471"/>
      <c r="I77" s="78"/>
      <c r="L77" t="s">
        <v>1333</v>
      </c>
    </row>
    <row r="78" spans="1:13" ht="15" customHeight="1">
      <c r="A78" s="17"/>
      <c r="B78" s="161">
        <v>30</v>
      </c>
      <c r="C78" s="163" t="s">
        <v>1863</v>
      </c>
      <c r="D78" s="164" t="s">
        <v>1864</v>
      </c>
      <c r="E78" s="234" t="s">
        <v>1734</v>
      </c>
      <c r="F78" s="168" t="s">
        <v>58</v>
      </c>
      <c r="G78" s="162" t="s">
        <v>1288</v>
      </c>
      <c r="H78" s="471"/>
      <c r="I78" s="78"/>
    </row>
    <row r="79" spans="1:13" ht="15" customHeight="1">
      <c r="A79" s="17"/>
      <c r="B79" s="161">
        <v>31</v>
      </c>
      <c r="C79" s="163" t="s">
        <v>1865</v>
      </c>
      <c r="D79" s="164" t="s">
        <v>1866</v>
      </c>
      <c r="E79" s="234" t="s">
        <v>1734</v>
      </c>
      <c r="F79" s="168" t="s">
        <v>58</v>
      </c>
      <c r="G79" s="162" t="s">
        <v>1288</v>
      </c>
      <c r="H79" s="471"/>
      <c r="I79" s="78"/>
    </row>
    <row r="80" spans="1:13" ht="15" customHeight="1">
      <c r="A80" s="17"/>
      <c r="B80" s="161">
        <v>32</v>
      </c>
      <c r="C80" s="163" t="s">
        <v>1867</v>
      </c>
      <c r="D80" s="164" t="s">
        <v>1868</v>
      </c>
      <c r="E80" s="234" t="s">
        <v>1734</v>
      </c>
      <c r="F80" s="168" t="s">
        <v>58</v>
      </c>
      <c r="G80" s="162" t="s">
        <v>1288</v>
      </c>
      <c r="H80" s="471"/>
      <c r="I80" s="78"/>
    </row>
    <row r="81" spans="1:12" ht="15" customHeight="1">
      <c r="A81" s="17"/>
      <c r="B81" s="161">
        <v>33</v>
      </c>
      <c r="C81" s="163" t="s">
        <v>1869</v>
      </c>
      <c r="D81" s="164" t="s">
        <v>1870</v>
      </c>
      <c r="E81" s="234" t="s">
        <v>1734</v>
      </c>
      <c r="F81" s="168" t="s">
        <v>58</v>
      </c>
      <c r="G81" s="162" t="s">
        <v>1288</v>
      </c>
      <c r="H81" s="471"/>
      <c r="I81" s="78"/>
    </row>
    <row r="82" spans="1:12" ht="15" customHeight="1">
      <c r="A82" s="17"/>
      <c r="B82" s="161"/>
      <c r="C82" s="163"/>
      <c r="D82" s="164"/>
      <c r="E82" s="234"/>
      <c r="F82" s="168"/>
      <c r="G82" s="162"/>
      <c r="H82" s="471"/>
      <c r="I82" s="78"/>
    </row>
    <row r="83" spans="1:12" ht="15" customHeight="1">
      <c r="A83" s="17"/>
      <c r="B83" s="173" t="s">
        <v>749</v>
      </c>
      <c r="C83" s="174" t="s">
        <v>1486</v>
      </c>
      <c r="D83" s="170"/>
      <c r="E83" s="167"/>
      <c r="F83" s="171"/>
      <c r="G83" s="162"/>
      <c r="H83" s="471">
        <v>5</v>
      </c>
      <c r="I83" s="78"/>
      <c r="L83" s="17" t="s">
        <v>1333</v>
      </c>
    </row>
    <row r="84" spans="1:12" ht="15" customHeight="1">
      <c r="A84" s="17"/>
      <c r="B84" s="172">
        <v>1</v>
      </c>
      <c r="C84" s="169" t="s">
        <v>697</v>
      </c>
      <c r="D84" s="170" t="s">
        <v>723</v>
      </c>
      <c r="E84" s="167" t="s">
        <v>714</v>
      </c>
      <c r="F84" s="171" t="s">
        <v>721</v>
      </c>
      <c r="G84" s="162" t="s">
        <v>1288</v>
      </c>
      <c r="H84" s="471"/>
      <c r="I84" s="78"/>
    </row>
    <row r="85" spans="1:12" ht="15" customHeight="1">
      <c r="A85" s="17"/>
      <c r="B85" s="172">
        <v>2</v>
      </c>
      <c r="C85" s="169" t="s">
        <v>698</v>
      </c>
      <c r="D85" s="170" t="s">
        <v>722</v>
      </c>
      <c r="E85" s="167" t="s">
        <v>714</v>
      </c>
      <c r="F85" s="171" t="s">
        <v>721</v>
      </c>
      <c r="G85" s="162" t="s">
        <v>1288</v>
      </c>
      <c r="H85" s="471"/>
      <c r="I85" s="78"/>
    </row>
    <row r="86" spans="1:12" ht="15" customHeight="1">
      <c r="A86" s="17"/>
      <c r="B86" s="172">
        <v>3</v>
      </c>
      <c r="C86" s="169" t="s">
        <v>1505</v>
      </c>
      <c r="D86" s="170" t="s">
        <v>1506</v>
      </c>
      <c r="E86" s="167" t="s">
        <v>1434</v>
      </c>
      <c r="F86" s="171" t="s">
        <v>721</v>
      </c>
      <c r="G86" s="162" t="s">
        <v>1288</v>
      </c>
      <c r="H86" s="471"/>
      <c r="I86" s="78"/>
    </row>
    <row r="87" spans="1:12" ht="15" customHeight="1">
      <c r="A87" s="17"/>
      <c r="B87" s="172">
        <v>4</v>
      </c>
      <c r="C87" s="169" t="s">
        <v>1746</v>
      </c>
      <c r="D87" s="170" t="s">
        <v>1747</v>
      </c>
      <c r="E87" s="167" t="s">
        <v>1734</v>
      </c>
      <c r="F87" s="171" t="s">
        <v>721</v>
      </c>
      <c r="G87" s="162" t="s">
        <v>1288</v>
      </c>
      <c r="H87" s="471"/>
      <c r="I87" s="78"/>
    </row>
    <row r="88" spans="1:12" ht="15" customHeight="1">
      <c r="A88" s="17"/>
      <c r="B88" s="172">
        <v>5</v>
      </c>
      <c r="C88" s="169" t="s">
        <v>1814</v>
      </c>
      <c r="D88" s="170" t="s">
        <v>1807</v>
      </c>
      <c r="E88" s="167" t="s">
        <v>1734</v>
      </c>
      <c r="F88" s="171" t="s">
        <v>721</v>
      </c>
      <c r="G88" s="162" t="s">
        <v>1288</v>
      </c>
      <c r="H88" s="471"/>
      <c r="I88" s="78"/>
    </row>
    <row r="89" spans="1:12" ht="15" customHeight="1">
      <c r="A89" s="17"/>
      <c r="B89" s="172"/>
      <c r="C89" s="169"/>
      <c r="D89" s="170"/>
      <c r="E89" s="167"/>
      <c r="F89" s="171"/>
      <c r="G89" s="162"/>
      <c r="H89" s="471"/>
      <c r="I89" s="78"/>
    </row>
    <row r="90" spans="1:12" ht="15" customHeight="1">
      <c r="A90" s="17"/>
      <c r="B90" s="159" t="s">
        <v>1906</v>
      </c>
      <c r="C90" s="160" t="s">
        <v>1134</v>
      </c>
      <c r="D90" s="164"/>
      <c r="E90" s="161"/>
      <c r="F90" s="168"/>
      <c r="G90" s="162" t="s">
        <v>1333</v>
      </c>
      <c r="H90" s="471"/>
      <c r="I90" s="78"/>
    </row>
    <row r="91" spans="1:12" ht="15" customHeight="1">
      <c r="A91" s="17"/>
      <c r="B91" s="159"/>
      <c r="C91" s="160"/>
      <c r="D91" s="164"/>
      <c r="E91" s="161"/>
      <c r="F91" s="168"/>
      <c r="G91" s="162"/>
      <c r="H91" s="471"/>
      <c r="I91" s="78"/>
    </row>
    <row r="92" spans="1:12" ht="15" customHeight="1">
      <c r="A92" s="17"/>
      <c r="B92" s="173"/>
      <c r="C92" s="174" t="s">
        <v>1489</v>
      </c>
      <c r="D92" s="170"/>
      <c r="E92" s="167"/>
      <c r="F92" s="171"/>
      <c r="G92" s="162"/>
      <c r="H92" s="471">
        <v>0</v>
      </c>
      <c r="I92" s="78"/>
    </row>
    <row r="93" spans="1:12" ht="15" customHeight="1">
      <c r="A93" s="17"/>
      <c r="B93" s="159"/>
      <c r="C93" s="160"/>
      <c r="D93" s="164"/>
      <c r="E93" s="161"/>
      <c r="F93" s="168"/>
      <c r="G93" s="162"/>
      <c r="H93" s="471"/>
      <c r="I93" s="78"/>
    </row>
    <row r="94" spans="1:12" ht="15" customHeight="1">
      <c r="A94" s="17"/>
      <c r="B94" s="172"/>
      <c r="C94" s="174" t="s">
        <v>1492</v>
      </c>
      <c r="D94" s="170"/>
      <c r="E94" s="167"/>
      <c r="F94" s="171"/>
      <c r="G94" s="162"/>
      <c r="H94" s="471">
        <v>4</v>
      </c>
      <c r="I94" s="78"/>
    </row>
    <row r="95" spans="1:12" ht="15" customHeight="1">
      <c r="A95" s="17"/>
      <c r="B95" s="161"/>
      <c r="C95" s="163"/>
      <c r="D95" s="164"/>
      <c r="E95" s="167"/>
      <c r="F95" s="168"/>
      <c r="G95" s="162"/>
      <c r="H95" s="471"/>
      <c r="I95" s="78"/>
    </row>
    <row r="96" spans="1:12" ht="15" customHeight="1">
      <c r="A96" s="17"/>
      <c r="B96" s="161">
        <v>1</v>
      </c>
      <c r="C96" s="169" t="s">
        <v>203</v>
      </c>
      <c r="D96" s="170" t="s">
        <v>730</v>
      </c>
      <c r="E96" s="167" t="s">
        <v>714</v>
      </c>
      <c r="F96" s="171" t="s">
        <v>1546</v>
      </c>
      <c r="G96" s="162" t="s">
        <v>1288</v>
      </c>
      <c r="H96" s="471"/>
      <c r="I96" s="78"/>
    </row>
    <row r="97" spans="1:15" ht="15" customHeight="1">
      <c r="A97" s="17"/>
      <c r="B97" s="161">
        <v>2</v>
      </c>
      <c r="C97" s="169" t="s">
        <v>1531</v>
      </c>
      <c r="D97" s="170" t="s">
        <v>1532</v>
      </c>
      <c r="E97" s="167" t="s">
        <v>1434</v>
      </c>
      <c r="F97" s="171" t="s">
        <v>1544</v>
      </c>
      <c r="G97" s="162" t="s">
        <v>1288</v>
      </c>
      <c r="H97" s="471"/>
      <c r="I97" s="78"/>
      <c r="L97" s="17"/>
    </row>
    <row r="98" spans="1:15" ht="15" customHeight="1">
      <c r="A98" s="17"/>
      <c r="B98" s="161">
        <v>3</v>
      </c>
      <c r="C98" s="169" t="s">
        <v>1548</v>
      </c>
      <c r="D98" s="170" t="s">
        <v>1549</v>
      </c>
      <c r="E98" s="167" t="s">
        <v>1434</v>
      </c>
      <c r="F98" s="171" t="s">
        <v>1550</v>
      </c>
      <c r="G98" s="162" t="s">
        <v>1288</v>
      </c>
      <c r="H98" s="471"/>
      <c r="I98" s="78"/>
    </row>
    <row r="99" spans="1:15" ht="15" customHeight="1">
      <c r="A99" s="17"/>
      <c r="B99" s="161">
        <v>4</v>
      </c>
      <c r="C99" s="169" t="s">
        <v>1908</v>
      </c>
      <c r="D99" s="170" t="s">
        <v>1733</v>
      </c>
      <c r="E99" s="167" t="s">
        <v>1734</v>
      </c>
      <c r="F99" s="168" t="s">
        <v>1546</v>
      </c>
      <c r="G99" s="162" t="s">
        <v>1288</v>
      </c>
      <c r="H99" s="471"/>
      <c r="I99" s="78"/>
      <c r="K99" s="17"/>
    </row>
    <row r="100" spans="1:15" ht="15" customHeight="1">
      <c r="A100" s="17"/>
      <c r="B100" s="161"/>
      <c r="C100" s="163"/>
      <c r="D100" s="164"/>
      <c r="E100" s="167"/>
      <c r="F100" s="168"/>
      <c r="G100" s="162"/>
      <c r="H100" s="471"/>
      <c r="I100" s="78"/>
      <c r="J100" s="17"/>
      <c r="M100" s="17"/>
    </row>
    <row r="101" spans="1:15" ht="15" customHeight="1">
      <c r="A101" s="17"/>
      <c r="B101" s="172"/>
      <c r="C101" s="235" t="s">
        <v>1912</v>
      </c>
      <c r="D101" s="170"/>
      <c r="E101" s="167"/>
      <c r="F101" s="171"/>
      <c r="G101" s="162"/>
      <c r="H101" s="471">
        <v>10</v>
      </c>
      <c r="I101" s="78"/>
      <c r="L101" s="17"/>
    </row>
    <row r="102" spans="1:15" ht="15" customHeight="1">
      <c r="A102" s="17"/>
      <c r="B102" s="172">
        <v>1</v>
      </c>
      <c r="C102" s="163" t="s">
        <v>1293</v>
      </c>
      <c r="D102" s="164" t="s">
        <v>1124</v>
      </c>
      <c r="E102" s="165" t="s">
        <v>1142</v>
      </c>
      <c r="F102" s="168" t="s">
        <v>1127</v>
      </c>
      <c r="G102" s="166" t="s">
        <v>1288</v>
      </c>
      <c r="H102" s="471"/>
      <c r="I102" s="78"/>
      <c r="K102" s="17"/>
    </row>
    <row r="103" spans="1:15" ht="15" customHeight="1">
      <c r="A103" s="17"/>
      <c r="B103" s="172">
        <v>2</v>
      </c>
      <c r="C103" s="163" t="s">
        <v>1294</v>
      </c>
      <c r="D103" s="164" t="s">
        <v>1122</v>
      </c>
      <c r="E103" s="165" t="s">
        <v>1142</v>
      </c>
      <c r="F103" s="168" t="s">
        <v>600</v>
      </c>
      <c r="G103" s="166" t="s">
        <v>1288</v>
      </c>
      <c r="H103" s="471"/>
      <c r="I103" s="78"/>
    </row>
    <row r="104" spans="1:15" ht="15" customHeight="1">
      <c r="A104" s="17"/>
      <c r="B104" s="172">
        <v>3</v>
      </c>
      <c r="C104" s="163" t="s">
        <v>1290</v>
      </c>
      <c r="D104" s="164" t="s">
        <v>1125</v>
      </c>
      <c r="E104" s="165" t="s">
        <v>1142</v>
      </c>
      <c r="F104" s="168" t="s">
        <v>600</v>
      </c>
      <c r="G104" s="166" t="s">
        <v>1288</v>
      </c>
      <c r="H104" s="471"/>
      <c r="I104" s="78"/>
    </row>
    <row r="105" spans="1:15" ht="15" customHeight="1">
      <c r="A105" s="17"/>
      <c r="B105" s="172">
        <v>4</v>
      </c>
      <c r="C105" s="163" t="s">
        <v>1292</v>
      </c>
      <c r="D105" s="164" t="s">
        <v>1123</v>
      </c>
      <c r="E105" s="165" t="s">
        <v>1142</v>
      </c>
      <c r="F105" s="168" t="s">
        <v>600</v>
      </c>
      <c r="G105" s="166" t="s">
        <v>1288</v>
      </c>
      <c r="H105" s="471"/>
      <c r="I105" s="78"/>
      <c r="L105" s="490" t="s">
        <v>1333</v>
      </c>
    </row>
    <row r="106" spans="1:15" ht="15" customHeight="1">
      <c r="A106" s="17"/>
      <c r="B106" s="172">
        <v>5</v>
      </c>
      <c r="C106" s="163" t="s">
        <v>1289</v>
      </c>
      <c r="D106" s="164" t="s">
        <v>781</v>
      </c>
      <c r="E106" s="165" t="s">
        <v>1142</v>
      </c>
      <c r="F106" s="168" t="s">
        <v>600</v>
      </c>
      <c r="G106" s="166" t="s">
        <v>1288</v>
      </c>
      <c r="H106" s="471"/>
      <c r="I106" s="78"/>
    </row>
    <row r="107" spans="1:15" ht="15" customHeight="1">
      <c r="A107" s="17"/>
      <c r="B107" s="172">
        <v>6</v>
      </c>
      <c r="C107" s="163" t="s">
        <v>112</v>
      </c>
      <c r="D107" s="164" t="s">
        <v>207</v>
      </c>
      <c r="E107" s="167" t="s">
        <v>21</v>
      </c>
      <c r="F107" s="168" t="s">
        <v>600</v>
      </c>
      <c r="G107" s="166" t="s">
        <v>1288</v>
      </c>
      <c r="H107" s="471"/>
      <c r="I107" s="78"/>
    </row>
    <row r="108" spans="1:15" ht="15" customHeight="1">
      <c r="A108" s="17"/>
      <c r="B108" s="172">
        <v>7</v>
      </c>
      <c r="C108" s="169" t="s">
        <v>709</v>
      </c>
      <c r="D108" s="170" t="s">
        <v>737</v>
      </c>
      <c r="E108" s="167" t="s">
        <v>714</v>
      </c>
      <c r="F108" s="171" t="s">
        <v>738</v>
      </c>
      <c r="G108" s="162" t="s">
        <v>1288</v>
      </c>
      <c r="H108" s="471"/>
      <c r="I108" s="78"/>
    </row>
    <row r="109" spans="1:15" ht="15" customHeight="1">
      <c r="A109" s="17"/>
      <c r="B109" s="172">
        <v>8</v>
      </c>
      <c r="C109" s="169" t="s">
        <v>701</v>
      </c>
      <c r="D109" s="170" t="s">
        <v>716</v>
      </c>
      <c r="E109" s="167" t="s">
        <v>714</v>
      </c>
      <c r="F109" s="171" t="s">
        <v>717</v>
      </c>
      <c r="G109" s="162" t="s">
        <v>1288</v>
      </c>
      <c r="H109" s="471"/>
      <c r="I109" s="78"/>
      <c r="O109" s="17" t="s">
        <v>1333</v>
      </c>
    </row>
    <row r="110" spans="1:15" ht="15" customHeight="1">
      <c r="A110" s="17"/>
      <c r="B110" s="172">
        <v>9</v>
      </c>
      <c r="C110" s="169" t="s">
        <v>704</v>
      </c>
      <c r="D110" s="170" t="s">
        <v>726</v>
      </c>
      <c r="E110" s="167" t="s">
        <v>714</v>
      </c>
      <c r="F110" s="171" t="s">
        <v>727</v>
      </c>
      <c r="G110" s="162" t="s">
        <v>1288</v>
      </c>
      <c r="H110" s="471"/>
      <c r="I110" s="78"/>
    </row>
    <row r="111" spans="1:15" ht="15" customHeight="1">
      <c r="A111" s="17"/>
      <c r="B111" s="172">
        <v>10</v>
      </c>
      <c r="C111" s="169" t="s">
        <v>1871</v>
      </c>
      <c r="D111" s="170" t="s">
        <v>1872</v>
      </c>
      <c r="E111" s="167" t="s">
        <v>1734</v>
      </c>
      <c r="F111" s="171" t="s">
        <v>738</v>
      </c>
      <c r="G111" s="162" t="s">
        <v>1288</v>
      </c>
      <c r="H111" s="471"/>
      <c r="I111" s="78"/>
      <c r="K111" s="17"/>
    </row>
    <row r="112" spans="1:15" ht="15" customHeight="1">
      <c r="A112" s="17"/>
      <c r="B112" s="172"/>
      <c r="C112" s="169"/>
      <c r="D112" s="170"/>
      <c r="E112" s="167"/>
      <c r="F112" s="171"/>
      <c r="G112" s="162"/>
      <c r="H112" s="471"/>
      <c r="I112" s="78"/>
      <c r="K112" s="17"/>
    </row>
    <row r="113" spans="1:14" ht="15" customHeight="1">
      <c r="A113" s="17"/>
      <c r="B113" s="173"/>
      <c r="C113" s="174" t="s">
        <v>1487</v>
      </c>
      <c r="D113" s="170"/>
      <c r="E113" s="167"/>
      <c r="F113" s="171"/>
      <c r="G113" s="162"/>
      <c r="H113" s="471">
        <v>2</v>
      </c>
      <c r="I113" s="78"/>
      <c r="N113" s="490" t="s">
        <v>1333</v>
      </c>
    </row>
    <row r="114" spans="1:14" ht="15" customHeight="1">
      <c r="A114" s="17"/>
      <c r="B114" s="172">
        <v>1</v>
      </c>
      <c r="C114" s="169" t="s">
        <v>1537</v>
      </c>
      <c r="D114" s="170" t="s">
        <v>1539</v>
      </c>
      <c r="E114" s="167" t="s">
        <v>1434</v>
      </c>
      <c r="F114" s="171" t="s">
        <v>1540</v>
      </c>
      <c r="G114" s="162" t="s">
        <v>1288</v>
      </c>
      <c r="H114" s="471"/>
      <c r="I114" s="78"/>
    </row>
    <row r="115" spans="1:14" ht="15" customHeight="1">
      <c r="A115" s="17"/>
      <c r="B115" s="172">
        <v>2</v>
      </c>
      <c r="C115" s="169" t="s">
        <v>1538</v>
      </c>
      <c r="D115" s="170" t="s">
        <v>1504</v>
      </c>
      <c r="E115" s="167" t="s">
        <v>1434</v>
      </c>
      <c r="F115" s="171" t="s">
        <v>1540</v>
      </c>
      <c r="G115" s="162" t="s">
        <v>1288</v>
      </c>
      <c r="H115" s="471"/>
      <c r="I115" s="78"/>
    </row>
    <row r="116" spans="1:14" ht="15" customHeight="1">
      <c r="A116" s="17"/>
      <c r="B116" s="172"/>
      <c r="C116" s="169"/>
      <c r="D116" s="170"/>
      <c r="E116" s="167"/>
      <c r="F116" s="171"/>
      <c r="G116" s="162"/>
      <c r="H116" s="471"/>
      <c r="I116" s="78"/>
    </row>
    <row r="117" spans="1:14" ht="15" customHeight="1">
      <c r="A117" s="17"/>
      <c r="B117" s="173"/>
      <c r="C117" s="174" t="s">
        <v>1488</v>
      </c>
      <c r="D117" s="170"/>
      <c r="E117" s="167"/>
      <c r="F117" s="171"/>
      <c r="G117" s="162"/>
      <c r="H117" s="471">
        <v>2</v>
      </c>
      <c r="I117" s="78"/>
      <c r="L117" s="17" t="s">
        <v>1333</v>
      </c>
    </row>
    <row r="118" spans="1:14" ht="15" customHeight="1">
      <c r="A118" s="17"/>
      <c r="B118" s="172">
        <v>1</v>
      </c>
      <c r="C118" s="169" t="s">
        <v>1510</v>
      </c>
      <c r="D118" s="170" t="s">
        <v>1511</v>
      </c>
      <c r="E118" s="167" t="s">
        <v>1434</v>
      </c>
      <c r="F118" s="171" t="s">
        <v>1543</v>
      </c>
      <c r="G118" s="162" t="s">
        <v>1288</v>
      </c>
      <c r="H118" s="471"/>
      <c r="I118" s="78"/>
    </row>
    <row r="119" spans="1:14" ht="15" customHeight="1">
      <c r="A119" s="17"/>
      <c r="B119" s="172">
        <v>2</v>
      </c>
      <c r="C119" s="169" t="s">
        <v>1535</v>
      </c>
      <c r="D119" s="170" t="s">
        <v>1536</v>
      </c>
      <c r="E119" s="167" t="s">
        <v>1434</v>
      </c>
      <c r="F119" s="171" t="s">
        <v>1543</v>
      </c>
      <c r="G119" s="162" t="s">
        <v>1288</v>
      </c>
      <c r="H119" s="471"/>
      <c r="I119" s="78"/>
    </row>
    <row r="120" spans="1:14" ht="15" customHeight="1">
      <c r="A120" s="17"/>
      <c r="B120" s="172"/>
      <c r="C120" s="169"/>
      <c r="D120" s="170"/>
      <c r="E120" s="167"/>
      <c r="F120" s="171"/>
      <c r="G120" s="162"/>
      <c r="H120" s="471"/>
      <c r="I120" s="78"/>
    </row>
    <row r="121" spans="1:14" ht="15" customHeight="1">
      <c r="A121" s="17"/>
      <c r="B121" s="172"/>
      <c r="C121" s="174" t="s">
        <v>1494</v>
      </c>
      <c r="D121" s="170"/>
      <c r="E121" s="167"/>
      <c r="F121" s="171"/>
      <c r="G121" s="162"/>
      <c r="H121" s="471">
        <v>0</v>
      </c>
      <c r="I121" s="78"/>
    </row>
    <row r="122" spans="1:14" ht="15" customHeight="1">
      <c r="A122" s="17"/>
      <c r="B122" s="172"/>
      <c r="C122" s="169"/>
      <c r="D122" s="170"/>
      <c r="E122" s="167"/>
      <c r="F122" s="171"/>
      <c r="G122" s="162"/>
      <c r="H122" s="471"/>
      <c r="I122" s="78"/>
    </row>
    <row r="123" spans="1:14" ht="15" customHeight="1">
      <c r="A123" s="17"/>
      <c r="B123" s="172"/>
      <c r="C123" s="169"/>
      <c r="D123" s="170"/>
      <c r="E123" s="167"/>
      <c r="F123" s="171"/>
      <c r="G123" s="162"/>
      <c r="H123" s="471"/>
      <c r="I123" s="78"/>
    </row>
    <row r="124" spans="1:14" ht="15" customHeight="1">
      <c r="A124" s="17"/>
      <c r="B124" s="172"/>
      <c r="C124" s="235" t="s">
        <v>1910</v>
      </c>
      <c r="D124" s="170"/>
      <c r="E124" s="167"/>
      <c r="F124" s="171"/>
      <c r="G124" s="162"/>
      <c r="H124" s="471">
        <v>1</v>
      </c>
      <c r="I124" s="78"/>
    </row>
    <row r="125" spans="1:14" ht="15" customHeight="1">
      <c r="A125" s="17"/>
      <c r="B125" s="172">
        <v>1</v>
      </c>
      <c r="C125" s="169" t="s">
        <v>1842</v>
      </c>
      <c r="D125" s="170" t="s">
        <v>1843</v>
      </c>
      <c r="E125" s="167" t="s">
        <v>1734</v>
      </c>
      <c r="F125" s="171" t="s">
        <v>1911</v>
      </c>
      <c r="G125" s="162" t="s">
        <v>1288</v>
      </c>
      <c r="H125" s="471"/>
      <c r="I125" s="78"/>
    </row>
    <row r="126" spans="1:14" ht="15" customHeight="1">
      <c r="A126" s="17"/>
      <c r="B126" s="172"/>
      <c r="C126" s="169"/>
      <c r="D126" s="170"/>
      <c r="E126" s="167"/>
      <c r="F126" s="171"/>
      <c r="G126" s="162"/>
      <c r="H126" s="471"/>
      <c r="I126" s="78"/>
    </row>
    <row r="127" spans="1:14" ht="15" customHeight="1">
      <c r="A127" s="17"/>
      <c r="B127" s="172"/>
      <c r="C127" s="169"/>
      <c r="D127" s="170"/>
      <c r="E127" s="167"/>
      <c r="F127" s="171"/>
      <c r="G127" s="162"/>
      <c r="H127" s="471"/>
      <c r="I127" s="78"/>
    </row>
    <row r="128" spans="1:14" ht="15" customHeight="1">
      <c r="A128" s="17"/>
      <c r="B128" s="172"/>
      <c r="C128" s="235" t="s">
        <v>1922</v>
      </c>
      <c r="D128" s="170"/>
      <c r="E128" s="167"/>
      <c r="F128" s="171"/>
      <c r="G128" s="162"/>
      <c r="H128" s="471">
        <v>1</v>
      </c>
      <c r="I128" s="78"/>
    </row>
    <row r="129" spans="1:9" ht="15" customHeight="1">
      <c r="A129" s="17"/>
      <c r="B129" s="172">
        <v>1</v>
      </c>
      <c r="C129" s="169" t="s">
        <v>1740</v>
      </c>
      <c r="D129" s="170" t="s">
        <v>1741</v>
      </c>
      <c r="E129" s="167" t="s">
        <v>1734</v>
      </c>
      <c r="F129" s="171" t="s">
        <v>1742</v>
      </c>
      <c r="G129" s="162" t="s">
        <v>1288</v>
      </c>
      <c r="H129" s="471"/>
      <c r="I129" s="78"/>
    </row>
    <row r="130" spans="1:9" ht="15" customHeight="1">
      <c r="A130" s="17"/>
      <c r="B130" s="172"/>
      <c r="C130" s="169"/>
      <c r="D130" s="170"/>
      <c r="E130" s="167"/>
      <c r="F130" s="171"/>
      <c r="G130" s="162"/>
      <c r="H130" s="471"/>
      <c r="I130" s="78"/>
    </row>
    <row r="131" spans="1:9" ht="15" customHeight="1">
      <c r="A131" s="17"/>
      <c r="B131" s="172"/>
      <c r="C131" s="235" t="s">
        <v>1923</v>
      </c>
      <c r="D131" s="170"/>
      <c r="E131" s="167"/>
      <c r="F131" s="171"/>
      <c r="G131" s="162"/>
      <c r="H131" s="471">
        <v>1</v>
      </c>
      <c r="I131" s="78"/>
    </row>
    <row r="132" spans="1:9" ht="15" customHeight="1">
      <c r="A132" s="17"/>
      <c r="B132" s="172">
        <v>1</v>
      </c>
      <c r="C132" s="169" t="s">
        <v>1924</v>
      </c>
      <c r="D132" s="170" t="s">
        <v>1730</v>
      </c>
      <c r="E132" s="167" t="s">
        <v>1734</v>
      </c>
      <c r="F132" s="171" t="s">
        <v>1925</v>
      </c>
      <c r="G132" s="162" t="s">
        <v>1288</v>
      </c>
      <c r="H132" s="471"/>
      <c r="I132" s="78"/>
    </row>
    <row r="133" spans="1:9" ht="15" customHeight="1">
      <c r="A133" s="17"/>
      <c r="B133" s="172"/>
      <c r="C133" s="169"/>
      <c r="D133" s="170"/>
      <c r="E133" s="167"/>
      <c r="F133" s="171"/>
      <c r="G133" s="162"/>
      <c r="H133" s="471"/>
      <c r="I133" s="78"/>
    </row>
    <row r="134" spans="1:9" ht="15" customHeight="1">
      <c r="A134" s="17"/>
      <c r="B134" s="172"/>
      <c r="C134" s="235" t="s">
        <v>1926</v>
      </c>
      <c r="D134" s="170"/>
      <c r="E134" s="167"/>
      <c r="F134" s="171"/>
      <c r="G134" s="162"/>
      <c r="H134" s="471"/>
      <c r="I134" s="78"/>
    </row>
    <row r="135" spans="1:9" ht="15" customHeight="1">
      <c r="A135" s="17"/>
      <c r="B135" s="172"/>
      <c r="C135" s="169"/>
      <c r="D135" s="170"/>
      <c r="E135" s="167"/>
      <c r="F135" s="171"/>
      <c r="G135" s="162"/>
      <c r="H135" s="471"/>
      <c r="I135" s="78"/>
    </row>
    <row r="136" spans="1:9" ht="15" customHeight="1">
      <c r="A136" s="17"/>
      <c r="B136" s="172"/>
      <c r="C136" s="174" t="s">
        <v>1490</v>
      </c>
      <c r="D136" s="170"/>
      <c r="E136" s="167"/>
      <c r="F136" s="171"/>
      <c r="G136" s="162"/>
      <c r="H136" s="471">
        <v>1</v>
      </c>
      <c r="I136" s="78"/>
    </row>
    <row r="137" spans="1:9" ht="15" customHeight="1">
      <c r="A137" s="17"/>
      <c r="B137" s="172">
        <v>1</v>
      </c>
      <c r="C137" s="169" t="s">
        <v>1502</v>
      </c>
      <c r="D137" s="170" t="s">
        <v>1503</v>
      </c>
      <c r="E137" s="167" t="s">
        <v>1434</v>
      </c>
      <c r="F137" s="171" t="s">
        <v>1547</v>
      </c>
      <c r="G137" s="162" t="s">
        <v>1288</v>
      </c>
      <c r="H137" s="471"/>
      <c r="I137" s="78"/>
    </row>
    <row r="138" spans="1:9" ht="15" customHeight="1">
      <c r="A138" s="17"/>
      <c r="B138" s="172"/>
      <c r="C138" s="169"/>
      <c r="D138" s="170"/>
      <c r="E138" s="167"/>
      <c r="F138" s="171"/>
      <c r="G138" s="162"/>
      <c r="H138" s="471"/>
      <c r="I138" s="78"/>
    </row>
    <row r="139" spans="1:9" ht="15" customHeight="1">
      <c r="A139" s="17"/>
      <c r="B139" s="172"/>
      <c r="C139" s="169"/>
      <c r="D139" s="170"/>
      <c r="E139" s="167"/>
      <c r="F139" s="171"/>
      <c r="G139" s="162"/>
      <c r="H139" s="471"/>
      <c r="I139" s="78"/>
    </row>
    <row r="140" spans="1:9" ht="15" customHeight="1">
      <c r="A140" s="17"/>
      <c r="B140" s="172"/>
      <c r="C140" s="174" t="s">
        <v>1491</v>
      </c>
      <c r="D140" s="170"/>
      <c r="E140" s="167"/>
      <c r="F140" s="171"/>
      <c r="G140" s="162"/>
      <c r="H140" s="471">
        <v>2</v>
      </c>
      <c r="I140" s="78"/>
    </row>
    <row r="141" spans="1:9" ht="15" customHeight="1">
      <c r="A141" s="17"/>
      <c r="B141" s="172">
        <v>1</v>
      </c>
      <c r="C141" s="169" t="s">
        <v>1776</v>
      </c>
      <c r="D141" s="170" t="s">
        <v>1777</v>
      </c>
      <c r="E141" s="167" t="s">
        <v>1734</v>
      </c>
      <c r="F141" s="171" t="s">
        <v>1778</v>
      </c>
      <c r="G141" s="162" t="s">
        <v>1288</v>
      </c>
      <c r="H141" s="471"/>
      <c r="I141" s="78"/>
    </row>
    <row r="142" spans="1:9" ht="15" customHeight="1">
      <c r="A142" s="17"/>
      <c r="B142" s="172">
        <v>2</v>
      </c>
      <c r="C142" s="169" t="s">
        <v>1907</v>
      </c>
      <c r="D142" s="170" t="s">
        <v>1780</v>
      </c>
      <c r="E142" s="167" t="s">
        <v>1734</v>
      </c>
      <c r="F142" s="171" t="s">
        <v>1778</v>
      </c>
      <c r="G142" s="162" t="s">
        <v>1288</v>
      </c>
      <c r="H142" s="471"/>
      <c r="I142" s="78"/>
    </row>
    <row r="143" spans="1:9" ht="15" customHeight="1">
      <c r="A143" s="17"/>
      <c r="B143" s="172"/>
      <c r="C143" s="169"/>
      <c r="D143" s="170"/>
      <c r="E143" s="167"/>
      <c r="F143" s="171"/>
      <c r="G143" s="162"/>
      <c r="H143" s="471"/>
      <c r="I143" s="78"/>
    </row>
    <row r="144" spans="1:9" ht="15" customHeight="1">
      <c r="A144" s="17"/>
      <c r="B144" s="172"/>
      <c r="C144" s="174" t="s">
        <v>1493</v>
      </c>
      <c r="D144" s="170"/>
      <c r="E144" s="167"/>
      <c r="F144" s="171"/>
      <c r="G144" s="162"/>
      <c r="H144" s="471">
        <v>5</v>
      </c>
      <c r="I144" s="78"/>
    </row>
    <row r="145" spans="1:13" ht="15" customHeight="1">
      <c r="A145" s="17"/>
      <c r="B145" s="172">
        <v>1</v>
      </c>
      <c r="C145" s="169" t="s">
        <v>705</v>
      </c>
      <c r="D145" s="170" t="s">
        <v>732</v>
      </c>
      <c r="E145" s="167" t="s">
        <v>714</v>
      </c>
      <c r="F145" s="171" t="s">
        <v>733</v>
      </c>
      <c r="G145" s="162" t="s">
        <v>1288</v>
      </c>
      <c r="H145" s="471"/>
      <c r="I145" s="78"/>
    </row>
    <row r="146" spans="1:13" ht="15" customHeight="1">
      <c r="A146" s="17"/>
      <c r="B146" s="172">
        <v>2</v>
      </c>
      <c r="C146" s="169" t="s">
        <v>1521</v>
      </c>
      <c r="D146" s="170" t="s">
        <v>1522</v>
      </c>
      <c r="E146" s="167" t="s">
        <v>1434</v>
      </c>
      <c r="F146" s="171" t="s">
        <v>729</v>
      </c>
      <c r="G146" s="162" t="s">
        <v>1288</v>
      </c>
      <c r="H146" s="471"/>
      <c r="I146" s="78"/>
    </row>
    <row r="147" spans="1:13" ht="15" customHeight="1">
      <c r="A147" s="17"/>
      <c r="B147" s="172">
        <v>3</v>
      </c>
      <c r="C147" s="169" t="s">
        <v>1519</v>
      </c>
      <c r="D147" s="170" t="s">
        <v>1520</v>
      </c>
      <c r="E147" s="167" t="s">
        <v>1434</v>
      </c>
      <c r="F147" s="171" t="s">
        <v>729</v>
      </c>
      <c r="G147" s="162" t="s">
        <v>1288</v>
      </c>
      <c r="H147" s="471"/>
      <c r="I147" s="78"/>
    </row>
    <row r="148" spans="1:13" ht="15" customHeight="1">
      <c r="A148" s="17"/>
      <c r="B148" s="172">
        <v>4</v>
      </c>
      <c r="C148" s="169" t="s">
        <v>1913</v>
      </c>
      <c r="D148" s="170" t="s">
        <v>1914</v>
      </c>
      <c r="E148" s="167" t="s">
        <v>1734</v>
      </c>
      <c r="F148" s="171" t="s">
        <v>729</v>
      </c>
      <c r="G148" s="162" t="s">
        <v>1288</v>
      </c>
      <c r="H148" s="471"/>
      <c r="I148" s="78"/>
      <c r="K148" t="s">
        <v>1333</v>
      </c>
    </row>
    <row r="149" spans="1:13" ht="15" customHeight="1">
      <c r="A149" s="17"/>
      <c r="B149" s="172">
        <v>5</v>
      </c>
      <c r="C149" s="169" t="s">
        <v>1804</v>
      </c>
      <c r="D149" s="170" t="s">
        <v>1786</v>
      </c>
      <c r="E149" s="167" t="s">
        <v>1734</v>
      </c>
      <c r="F149" s="171" t="s">
        <v>729</v>
      </c>
      <c r="G149" s="162" t="s">
        <v>1288</v>
      </c>
      <c r="H149" s="471"/>
      <c r="I149" s="78"/>
    </row>
    <row r="150" spans="1:13" ht="15" customHeight="1">
      <c r="A150" s="17"/>
      <c r="B150" s="172"/>
      <c r="C150" s="169"/>
      <c r="D150" s="170"/>
      <c r="E150" s="167"/>
      <c r="F150" s="171"/>
      <c r="G150" s="162"/>
      <c r="H150" s="471"/>
      <c r="I150" s="78"/>
      <c r="K150" s="17" t="s">
        <v>1333</v>
      </c>
    </row>
    <row r="151" spans="1:13" ht="15" customHeight="1">
      <c r="A151" s="17"/>
      <c r="B151" s="172"/>
      <c r="C151" s="235" t="s">
        <v>1916</v>
      </c>
      <c r="D151" s="170"/>
      <c r="E151" s="167"/>
      <c r="F151" s="171"/>
      <c r="G151" s="162"/>
      <c r="H151" s="471">
        <v>0</v>
      </c>
      <c r="I151" s="78"/>
      <c r="M151" s="17" t="s">
        <v>1333</v>
      </c>
    </row>
    <row r="152" spans="1:13" ht="15" customHeight="1">
      <c r="A152" s="17"/>
      <c r="B152" s="172"/>
      <c r="C152" s="169"/>
      <c r="D152" s="170"/>
      <c r="E152" s="167"/>
      <c r="F152" s="171"/>
      <c r="G152" s="162"/>
      <c r="H152" s="471"/>
      <c r="I152" s="78"/>
    </row>
    <row r="153" spans="1:13" ht="15" customHeight="1">
      <c r="A153" s="17"/>
      <c r="B153" s="172"/>
      <c r="C153" s="174" t="s">
        <v>1495</v>
      </c>
      <c r="D153" s="170"/>
      <c r="E153" s="167"/>
      <c r="F153" s="171"/>
      <c r="G153" s="162"/>
      <c r="H153" s="471">
        <v>4</v>
      </c>
      <c r="I153" s="78"/>
    </row>
    <row r="154" spans="1:13" ht="15" customHeight="1">
      <c r="A154" s="17"/>
      <c r="B154" s="172">
        <v>1</v>
      </c>
      <c r="C154" s="169" t="s">
        <v>710</v>
      </c>
      <c r="D154" s="170" t="s">
        <v>720</v>
      </c>
      <c r="E154" s="167" t="s">
        <v>714</v>
      </c>
      <c r="F154" s="171" t="s">
        <v>205</v>
      </c>
      <c r="G154" s="162" t="s">
        <v>1288</v>
      </c>
      <c r="H154" s="471"/>
      <c r="I154" s="78"/>
    </row>
    <row r="155" spans="1:13" ht="15" customHeight="1">
      <c r="A155" s="17"/>
      <c r="B155" s="172">
        <v>2</v>
      </c>
      <c r="C155" s="169" t="s">
        <v>1533</v>
      </c>
      <c r="D155" s="170" t="s">
        <v>1534</v>
      </c>
      <c r="E155" s="167" t="s">
        <v>1434</v>
      </c>
      <c r="F155" s="171" t="s">
        <v>1541</v>
      </c>
      <c r="G155" s="162" t="s">
        <v>1288</v>
      </c>
      <c r="H155" s="471"/>
      <c r="I155" s="78"/>
    </row>
    <row r="156" spans="1:13" ht="15" customHeight="1">
      <c r="A156" s="17"/>
      <c r="B156" s="172">
        <v>3</v>
      </c>
      <c r="C156" s="169" t="s">
        <v>1525</v>
      </c>
      <c r="D156" s="170" t="s">
        <v>1526</v>
      </c>
      <c r="E156" s="167" t="s">
        <v>1434</v>
      </c>
      <c r="F156" s="171" t="s">
        <v>1541</v>
      </c>
      <c r="G156" s="162" t="s">
        <v>1288</v>
      </c>
      <c r="H156" s="471"/>
      <c r="I156" s="78"/>
    </row>
    <row r="157" spans="1:13" ht="15" customHeight="1">
      <c r="A157" s="17"/>
      <c r="B157" s="172">
        <v>4</v>
      </c>
      <c r="C157" s="169" t="s">
        <v>1781</v>
      </c>
      <c r="D157" s="170" t="s">
        <v>1918</v>
      </c>
      <c r="E157" s="167" t="s">
        <v>1734</v>
      </c>
      <c r="F157" s="171" t="s">
        <v>1783</v>
      </c>
      <c r="G157" s="162" t="s">
        <v>1288</v>
      </c>
      <c r="H157" s="471"/>
      <c r="I157" s="78"/>
    </row>
    <row r="158" spans="1:13" ht="15" customHeight="1">
      <c r="A158" s="17"/>
      <c r="B158" s="172"/>
      <c r="C158" s="169"/>
      <c r="D158" s="170"/>
      <c r="E158" s="167"/>
      <c r="F158" s="171"/>
      <c r="G158" s="162"/>
      <c r="H158" s="471"/>
      <c r="I158" s="78"/>
    </row>
    <row r="159" spans="1:13" ht="15" customHeight="1">
      <c r="A159" s="17"/>
      <c r="B159" s="172"/>
      <c r="C159" s="174" t="s">
        <v>1496</v>
      </c>
      <c r="D159" s="170"/>
      <c r="E159" s="167"/>
      <c r="F159" s="171"/>
      <c r="G159" s="162"/>
      <c r="H159" s="471">
        <v>8</v>
      </c>
      <c r="I159" s="78"/>
      <c r="J159" s="17" t="s">
        <v>1333</v>
      </c>
    </row>
    <row r="160" spans="1:13" ht="15" customHeight="1">
      <c r="A160" s="17"/>
      <c r="B160" s="172">
        <v>1</v>
      </c>
      <c r="C160" s="163" t="s">
        <v>1291</v>
      </c>
      <c r="D160" s="164" t="s">
        <v>1128</v>
      </c>
      <c r="E160" s="165" t="s">
        <v>1142</v>
      </c>
      <c r="F160" s="168" t="s">
        <v>600</v>
      </c>
      <c r="G160" s="166" t="s">
        <v>1288</v>
      </c>
      <c r="H160" s="471"/>
      <c r="I160" s="78"/>
      <c r="M160" s="17" t="s">
        <v>1333</v>
      </c>
    </row>
    <row r="161" spans="1:9" ht="15" customHeight="1">
      <c r="A161" s="17"/>
      <c r="B161" s="172">
        <v>2</v>
      </c>
      <c r="C161" s="169" t="s">
        <v>200</v>
      </c>
      <c r="D161" s="170" t="s">
        <v>201</v>
      </c>
      <c r="E161" s="167" t="s">
        <v>202</v>
      </c>
      <c r="F161" s="171" t="s">
        <v>600</v>
      </c>
      <c r="G161" s="162" t="s">
        <v>1288</v>
      </c>
      <c r="H161" s="471"/>
      <c r="I161" s="78"/>
    </row>
    <row r="162" spans="1:9" ht="15" customHeight="1">
      <c r="A162" s="17"/>
      <c r="B162" s="172">
        <v>3</v>
      </c>
      <c r="C162" s="169" t="s">
        <v>1527</v>
      </c>
      <c r="D162" s="170" t="s">
        <v>1528</v>
      </c>
      <c r="E162" s="167" t="s">
        <v>1434</v>
      </c>
      <c r="F162" s="171" t="s">
        <v>1545</v>
      </c>
      <c r="G162" s="162" t="s">
        <v>1288</v>
      </c>
      <c r="H162" s="471"/>
      <c r="I162" s="78"/>
    </row>
    <row r="163" spans="1:9" ht="15" customHeight="1">
      <c r="A163" s="17"/>
      <c r="B163" s="172">
        <v>4</v>
      </c>
      <c r="C163" s="169" t="s">
        <v>1529</v>
      </c>
      <c r="D163" s="170" t="s">
        <v>1530</v>
      </c>
      <c r="E163" s="167" t="s">
        <v>1434</v>
      </c>
      <c r="F163" s="171" t="s">
        <v>1545</v>
      </c>
      <c r="G163" s="162" t="s">
        <v>1288</v>
      </c>
      <c r="H163" s="471"/>
      <c r="I163" s="78"/>
    </row>
    <row r="164" spans="1:9" ht="15" customHeight="1">
      <c r="A164" s="17"/>
      <c r="B164" s="172">
        <v>5</v>
      </c>
      <c r="C164" s="169" t="s">
        <v>1499</v>
      </c>
      <c r="D164" s="170" t="s">
        <v>1500</v>
      </c>
      <c r="E164" s="167" t="s">
        <v>1434</v>
      </c>
      <c r="F164" s="171" t="s">
        <v>1552</v>
      </c>
      <c r="G164" s="162" t="s">
        <v>1288</v>
      </c>
      <c r="H164" s="471"/>
      <c r="I164" s="78"/>
    </row>
    <row r="165" spans="1:9" ht="15" customHeight="1">
      <c r="A165" s="17"/>
      <c r="B165" s="172">
        <v>6</v>
      </c>
      <c r="C165" s="169" t="s">
        <v>1823</v>
      </c>
      <c r="D165" s="170" t="s">
        <v>1824</v>
      </c>
      <c r="E165" s="167" t="s">
        <v>1734</v>
      </c>
      <c r="F165" s="171" t="s">
        <v>600</v>
      </c>
      <c r="G165" s="162" t="s">
        <v>1288</v>
      </c>
      <c r="H165" s="471"/>
      <c r="I165" s="78"/>
    </row>
    <row r="166" spans="1:9" ht="15" customHeight="1">
      <c r="A166" s="17"/>
      <c r="B166" s="172">
        <v>7</v>
      </c>
      <c r="C166" s="169" t="s">
        <v>1821</v>
      </c>
      <c r="D166" s="170" t="s">
        <v>1822</v>
      </c>
      <c r="E166" s="167" t="s">
        <v>1734</v>
      </c>
      <c r="F166" s="171" t="s">
        <v>600</v>
      </c>
      <c r="G166" s="162" t="s">
        <v>1288</v>
      </c>
      <c r="H166" s="471"/>
      <c r="I166" s="78"/>
    </row>
    <row r="167" spans="1:9" ht="15" customHeight="1">
      <c r="A167" s="17"/>
      <c r="B167" s="172">
        <v>8</v>
      </c>
      <c r="C167" s="169" t="s">
        <v>1819</v>
      </c>
      <c r="D167" s="170" t="s">
        <v>1820</v>
      </c>
      <c r="E167" s="167" t="s">
        <v>1734</v>
      </c>
      <c r="F167" s="171" t="s">
        <v>600</v>
      </c>
      <c r="G167" s="162" t="s">
        <v>1288</v>
      </c>
      <c r="H167" s="471"/>
      <c r="I167" s="78"/>
    </row>
    <row r="168" spans="1:9" ht="15" customHeight="1">
      <c r="A168" s="17"/>
      <c r="B168" s="172"/>
      <c r="C168" s="169"/>
      <c r="D168" s="170"/>
      <c r="E168" s="167"/>
      <c r="F168" s="171"/>
      <c r="G168" s="162"/>
      <c r="H168" s="471"/>
      <c r="I168" s="78"/>
    </row>
    <row r="169" spans="1:9" ht="15" customHeight="1">
      <c r="A169" s="17"/>
      <c r="B169" s="172"/>
      <c r="C169" s="236" t="s">
        <v>1921</v>
      </c>
      <c r="D169" s="170"/>
      <c r="E169" s="167"/>
      <c r="F169" s="171"/>
      <c r="G169" s="162"/>
      <c r="H169" s="471">
        <v>3</v>
      </c>
      <c r="I169" s="78"/>
    </row>
    <row r="170" spans="1:9" ht="15" customHeight="1">
      <c r="A170" s="17"/>
      <c r="B170" s="172">
        <v>1</v>
      </c>
      <c r="C170" s="169" t="s">
        <v>1751</v>
      </c>
      <c r="D170" s="170" t="s">
        <v>1752</v>
      </c>
      <c r="E170" s="167" t="s">
        <v>1734</v>
      </c>
      <c r="F170" s="171" t="s">
        <v>1757</v>
      </c>
      <c r="G170" s="162" t="s">
        <v>1288</v>
      </c>
      <c r="H170" s="471"/>
      <c r="I170" s="78"/>
    </row>
    <row r="171" spans="1:9" ht="15" customHeight="1">
      <c r="A171" s="17"/>
      <c r="B171" s="172">
        <v>2</v>
      </c>
      <c r="C171" s="169" t="s">
        <v>1749</v>
      </c>
      <c r="D171" s="170" t="s">
        <v>1750</v>
      </c>
      <c r="E171" s="167" t="s">
        <v>1734</v>
      </c>
      <c r="F171" s="171" t="s">
        <v>1757</v>
      </c>
      <c r="G171" s="162" t="s">
        <v>1288</v>
      </c>
      <c r="H171" s="471"/>
      <c r="I171" s="78"/>
    </row>
    <row r="172" spans="1:9" ht="15" customHeight="1">
      <c r="A172" s="17"/>
      <c r="B172" s="172">
        <v>3</v>
      </c>
      <c r="C172" s="169" t="s">
        <v>1840</v>
      </c>
      <c r="D172" s="170" t="s">
        <v>1841</v>
      </c>
      <c r="E172" s="167" t="s">
        <v>1734</v>
      </c>
      <c r="F172" s="171" t="s">
        <v>1757</v>
      </c>
      <c r="G172" s="162" t="s">
        <v>1288</v>
      </c>
      <c r="H172" s="471"/>
      <c r="I172" s="78"/>
    </row>
    <row r="173" spans="1:9" ht="15" customHeight="1">
      <c r="A173" s="17"/>
      <c r="B173" s="172"/>
      <c r="C173" s="169"/>
      <c r="D173" s="170"/>
      <c r="E173" s="167"/>
      <c r="F173" s="171"/>
      <c r="G173" s="162"/>
      <c r="H173" s="471"/>
      <c r="I173" s="78"/>
    </row>
    <row r="174" spans="1:9" ht="15" customHeight="1">
      <c r="A174" s="17"/>
      <c r="B174" s="172"/>
      <c r="C174" s="174" t="s">
        <v>1497</v>
      </c>
      <c r="D174" s="170"/>
      <c r="E174" s="167"/>
      <c r="F174" s="171"/>
      <c r="G174" s="162"/>
      <c r="H174" s="471">
        <v>21</v>
      </c>
      <c r="I174" s="78" t="s">
        <v>1333</v>
      </c>
    </row>
    <row r="175" spans="1:9" ht="15" customHeight="1">
      <c r="A175" s="17"/>
      <c r="B175" s="172">
        <v>1</v>
      </c>
      <c r="C175" s="169" t="s">
        <v>711</v>
      </c>
      <c r="D175" s="170" t="s">
        <v>739</v>
      </c>
      <c r="E175" s="167" t="s">
        <v>714</v>
      </c>
      <c r="F175" s="171" t="s">
        <v>204</v>
      </c>
      <c r="G175" s="162" t="s">
        <v>1288</v>
      </c>
      <c r="H175" s="471"/>
      <c r="I175" s="78"/>
    </row>
    <row r="176" spans="1:9" ht="15" customHeight="1">
      <c r="A176" s="17"/>
      <c r="B176" s="172">
        <v>2</v>
      </c>
      <c r="C176" s="169" t="s">
        <v>719</v>
      </c>
      <c r="D176" s="170" t="s">
        <v>718</v>
      </c>
      <c r="E176" s="167" t="s">
        <v>714</v>
      </c>
      <c r="F176" s="171" t="s">
        <v>204</v>
      </c>
      <c r="G176" s="162" t="s">
        <v>1288</v>
      </c>
      <c r="H176" s="471"/>
      <c r="I176" s="78"/>
    </row>
    <row r="177" spans="1:13" ht="15" customHeight="1">
      <c r="A177" s="17"/>
      <c r="B177" s="172">
        <v>3</v>
      </c>
      <c r="C177" s="169" t="s">
        <v>713</v>
      </c>
      <c r="D177" s="170" t="s">
        <v>725</v>
      </c>
      <c r="E177" s="167" t="s">
        <v>714</v>
      </c>
      <c r="F177" s="171" t="s">
        <v>204</v>
      </c>
      <c r="G177" s="162" t="s">
        <v>1288</v>
      </c>
      <c r="H177" s="471"/>
      <c r="I177" s="78"/>
    </row>
    <row r="178" spans="1:13" ht="15" customHeight="1">
      <c r="A178" s="17"/>
      <c r="B178" s="172">
        <v>4</v>
      </c>
      <c r="C178" s="169" t="s">
        <v>712</v>
      </c>
      <c r="D178" s="170" t="s">
        <v>715</v>
      </c>
      <c r="E178" s="167" t="s">
        <v>714</v>
      </c>
      <c r="F178" s="171" t="s">
        <v>204</v>
      </c>
      <c r="G178" s="162" t="s">
        <v>1288</v>
      </c>
      <c r="H178" s="471"/>
      <c r="I178" s="78"/>
    </row>
    <row r="179" spans="1:13" ht="15" customHeight="1">
      <c r="A179" s="17"/>
      <c r="B179" s="172">
        <v>5</v>
      </c>
      <c r="C179" s="169" t="s">
        <v>176</v>
      </c>
      <c r="D179" s="170" t="s">
        <v>724</v>
      </c>
      <c r="E179" s="167" t="s">
        <v>714</v>
      </c>
      <c r="F179" s="171" t="s">
        <v>204</v>
      </c>
      <c r="G179" s="162" t="s">
        <v>1288</v>
      </c>
      <c r="H179" s="471"/>
      <c r="I179" s="78"/>
    </row>
    <row r="180" spans="1:13" ht="15" customHeight="1">
      <c r="A180" s="17"/>
      <c r="B180" s="172">
        <v>6</v>
      </c>
      <c r="C180" s="169" t="s">
        <v>1512</v>
      </c>
      <c r="D180" s="170" t="s">
        <v>1513</v>
      </c>
      <c r="E180" s="167" t="s">
        <v>1434</v>
      </c>
      <c r="F180" s="171" t="s">
        <v>204</v>
      </c>
      <c r="G180" s="162" t="s">
        <v>1288</v>
      </c>
      <c r="H180" s="471"/>
      <c r="I180" s="78"/>
    </row>
    <row r="181" spans="1:13" ht="15" customHeight="1">
      <c r="A181" s="17"/>
      <c r="B181" s="172">
        <v>7</v>
      </c>
      <c r="C181" s="169" t="s">
        <v>1517</v>
      </c>
      <c r="D181" s="170" t="s">
        <v>1518</v>
      </c>
      <c r="E181" s="167" t="s">
        <v>1434</v>
      </c>
      <c r="F181" s="171" t="s">
        <v>204</v>
      </c>
      <c r="G181" s="162" t="s">
        <v>1288</v>
      </c>
      <c r="H181" s="471"/>
      <c r="I181" s="78"/>
    </row>
    <row r="182" spans="1:13" ht="15" customHeight="1">
      <c r="A182" s="17"/>
      <c r="B182" s="172">
        <v>8</v>
      </c>
      <c r="C182" s="169" t="s">
        <v>2002</v>
      </c>
      <c r="D182" s="170" t="s">
        <v>1516</v>
      </c>
      <c r="E182" s="167" t="s">
        <v>1434</v>
      </c>
      <c r="F182" s="171" t="s">
        <v>204</v>
      </c>
      <c r="G182" s="162" t="s">
        <v>1288</v>
      </c>
      <c r="H182" s="471"/>
      <c r="I182" s="78"/>
    </row>
    <row r="183" spans="1:13" ht="15" customHeight="1">
      <c r="A183" s="17"/>
      <c r="B183" s="172">
        <v>9</v>
      </c>
      <c r="C183" s="169" t="s">
        <v>1507</v>
      </c>
      <c r="D183" s="170" t="s">
        <v>1508</v>
      </c>
      <c r="E183" s="167" t="s">
        <v>1434</v>
      </c>
      <c r="F183" s="171" t="s">
        <v>204</v>
      </c>
      <c r="G183" s="162" t="s">
        <v>1288</v>
      </c>
      <c r="H183" s="471"/>
      <c r="I183" s="78"/>
      <c r="M183" t="s">
        <v>1333</v>
      </c>
    </row>
    <row r="184" spans="1:13" ht="15" customHeight="1">
      <c r="A184" s="17"/>
      <c r="B184" s="172">
        <v>10</v>
      </c>
      <c r="C184" s="169" t="s">
        <v>1784</v>
      </c>
      <c r="D184" s="170" t="s">
        <v>1785</v>
      </c>
      <c r="E184" s="167" t="s">
        <v>1734</v>
      </c>
      <c r="F184" s="171" t="s">
        <v>204</v>
      </c>
      <c r="G184" s="162" t="s">
        <v>1288</v>
      </c>
      <c r="H184" s="471"/>
      <c r="I184" s="78"/>
    </row>
    <row r="185" spans="1:13" ht="15" customHeight="1">
      <c r="A185" s="17"/>
      <c r="B185" s="172">
        <v>11</v>
      </c>
      <c r="C185" s="169" t="s">
        <v>1859</v>
      </c>
      <c r="D185" s="170" t="s">
        <v>1860</v>
      </c>
      <c r="E185" s="167" t="s">
        <v>1734</v>
      </c>
      <c r="F185" s="171" t="s">
        <v>204</v>
      </c>
      <c r="G185" s="162" t="s">
        <v>1288</v>
      </c>
      <c r="H185" s="471"/>
      <c r="I185" s="78"/>
    </row>
    <row r="186" spans="1:13" ht="15" customHeight="1">
      <c r="A186" s="17"/>
      <c r="B186" s="172">
        <v>12</v>
      </c>
      <c r="C186" s="169" t="s">
        <v>1857</v>
      </c>
      <c r="D186" s="170" t="s">
        <v>1858</v>
      </c>
      <c r="E186" s="167" t="s">
        <v>1734</v>
      </c>
      <c r="F186" s="171" t="s">
        <v>204</v>
      </c>
      <c r="G186" s="162" t="s">
        <v>1288</v>
      </c>
      <c r="H186" s="471"/>
      <c r="I186" s="78"/>
    </row>
    <row r="187" spans="1:13" ht="15" customHeight="1">
      <c r="A187" s="17"/>
      <c r="B187" s="172">
        <v>13</v>
      </c>
      <c r="C187" s="169" t="s">
        <v>1760</v>
      </c>
      <c r="D187" s="170" t="s">
        <v>1761</v>
      </c>
      <c r="E187" s="167" t="s">
        <v>1734</v>
      </c>
      <c r="F187" s="171" t="s">
        <v>204</v>
      </c>
      <c r="G187" s="162" t="s">
        <v>1288</v>
      </c>
      <c r="H187" s="471"/>
      <c r="I187" s="78"/>
    </row>
    <row r="188" spans="1:13" ht="15" customHeight="1">
      <c r="A188" s="17"/>
      <c r="B188" s="172">
        <v>14</v>
      </c>
      <c r="C188" s="169" t="s">
        <v>1855</v>
      </c>
      <c r="D188" s="170" t="s">
        <v>1856</v>
      </c>
      <c r="E188" s="167" t="s">
        <v>1734</v>
      </c>
      <c r="F188" s="171" t="s">
        <v>204</v>
      </c>
      <c r="G188" s="162" t="s">
        <v>1288</v>
      </c>
      <c r="H188" s="471"/>
      <c r="I188" s="78"/>
    </row>
    <row r="189" spans="1:13" ht="15" customHeight="1">
      <c r="A189" s="17"/>
      <c r="B189" s="172">
        <v>15</v>
      </c>
      <c r="C189" s="169" t="s">
        <v>1853</v>
      </c>
      <c r="D189" s="170" t="s">
        <v>1854</v>
      </c>
      <c r="E189" s="167" t="s">
        <v>1734</v>
      </c>
      <c r="F189" s="171" t="s">
        <v>204</v>
      </c>
      <c r="G189" s="162" t="s">
        <v>1288</v>
      </c>
      <c r="H189" s="471"/>
      <c r="I189" s="78"/>
    </row>
    <row r="190" spans="1:13" ht="15" customHeight="1">
      <c r="A190" s="17"/>
      <c r="B190" s="172">
        <v>16</v>
      </c>
      <c r="C190" s="169" t="s">
        <v>1884</v>
      </c>
      <c r="D190" s="170" t="s">
        <v>1885</v>
      </c>
      <c r="E190" s="167" t="s">
        <v>1734</v>
      </c>
      <c r="F190" s="171" t="s">
        <v>204</v>
      </c>
      <c r="G190" s="162" t="s">
        <v>1288</v>
      </c>
      <c r="H190" s="471"/>
      <c r="I190" s="78"/>
    </row>
    <row r="191" spans="1:13" ht="15" customHeight="1">
      <c r="A191" s="17"/>
      <c r="B191" s="172">
        <v>17</v>
      </c>
      <c r="C191" s="169" t="s">
        <v>1758</v>
      </c>
      <c r="D191" s="170" t="s">
        <v>1759</v>
      </c>
      <c r="E191" s="167" t="s">
        <v>1734</v>
      </c>
      <c r="F191" s="171" t="s">
        <v>204</v>
      </c>
      <c r="G191" s="162" t="s">
        <v>1288</v>
      </c>
      <c r="H191" s="471"/>
      <c r="I191" s="78"/>
    </row>
    <row r="192" spans="1:13" ht="15" customHeight="1">
      <c r="A192" s="17"/>
      <c r="B192" s="172">
        <v>18</v>
      </c>
      <c r="C192" s="169" t="s">
        <v>1846</v>
      </c>
      <c r="D192" s="170" t="s">
        <v>1847</v>
      </c>
      <c r="E192" s="167" t="s">
        <v>1734</v>
      </c>
      <c r="F192" s="171" t="s">
        <v>204</v>
      </c>
      <c r="G192" s="162" t="s">
        <v>1288</v>
      </c>
      <c r="H192" s="471"/>
      <c r="I192" s="78"/>
    </row>
    <row r="193" spans="1:12" ht="15" customHeight="1">
      <c r="A193" s="17"/>
      <c r="B193" s="172">
        <v>19</v>
      </c>
      <c r="C193" s="169" t="s">
        <v>1755</v>
      </c>
      <c r="D193" s="170" t="s">
        <v>1756</v>
      </c>
      <c r="E193" s="167" t="s">
        <v>1734</v>
      </c>
      <c r="F193" s="171" t="s">
        <v>204</v>
      </c>
      <c r="G193" s="162" t="s">
        <v>1288</v>
      </c>
      <c r="H193" s="471"/>
      <c r="I193" s="78"/>
    </row>
    <row r="194" spans="1:12" ht="15" customHeight="1">
      <c r="A194" s="17"/>
      <c r="B194" s="172">
        <v>20</v>
      </c>
      <c r="C194" s="169" t="s">
        <v>1844</v>
      </c>
      <c r="D194" s="170" t="s">
        <v>1845</v>
      </c>
      <c r="E194" s="167" t="s">
        <v>1734</v>
      </c>
      <c r="F194" s="171" t="s">
        <v>204</v>
      </c>
      <c r="G194" s="162" t="s">
        <v>1288</v>
      </c>
      <c r="H194" s="471"/>
      <c r="I194" s="78"/>
    </row>
    <row r="195" spans="1:12" ht="15" customHeight="1">
      <c r="A195" s="17"/>
      <c r="B195" s="172">
        <v>21</v>
      </c>
      <c r="C195" s="169" t="s">
        <v>1762</v>
      </c>
      <c r="D195" s="170" t="s">
        <v>1763</v>
      </c>
      <c r="E195" s="167" t="s">
        <v>1734</v>
      </c>
      <c r="F195" s="171" t="s">
        <v>204</v>
      </c>
      <c r="G195" s="162" t="s">
        <v>1288</v>
      </c>
      <c r="H195" s="471"/>
      <c r="I195" s="78"/>
    </row>
    <row r="196" spans="1:12" ht="15" customHeight="1">
      <c r="A196" s="17"/>
      <c r="B196" s="172"/>
      <c r="C196" s="169"/>
      <c r="D196" s="170"/>
      <c r="E196" s="167"/>
      <c r="F196" s="171"/>
      <c r="G196" s="162"/>
      <c r="H196" s="471"/>
      <c r="I196" s="78"/>
    </row>
    <row r="197" spans="1:12" ht="15" customHeight="1">
      <c r="A197" s="17"/>
      <c r="B197" s="172"/>
      <c r="C197" s="235" t="s">
        <v>1919</v>
      </c>
      <c r="D197" s="170"/>
      <c r="E197" s="167"/>
      <c r="F197" s="171"/>
      <c r="G197" s="162"/>
      <c r="H197" s="471">
        <v>1</v>
      </c>
      <c r="I197" s="78"/>
    </row>
    <row r="198" spans="1:12" ht="15" customHeight="1">
      <c r="A198" s="17"/>
      <c r="B198" s="172">
        <v>1</v>
      </c>
      <c r="C198" s="169" t="s">
        <v>1877</v>
      </c>
      <c r="D198" s="170" t="s">
        <v>1879</v>
      </c>
      <c r="E198" s="167" t="s">
        <v>1734</v>
      </c>
      <c r="F198" s="171" t="s">
        <v>1920</v>
      </c>
      <c r="G198" s="162" t="s">
        <v>1288</v>
      </c>
      <c r="H198" s="471"/>
      <c r="I198" s="78"/>
    </row>
    <row r="199" spans="1:12" ht="15" customHeight="1">
      <c r="A199" s="17"/>
      <c r="B199" s="172"/>
      <c r="C199" s="169"/>
      <c r="D199" s="170"/>
      <c r="E199" s="167"/>
      <c r="F199" s="171"/>
      <c r="G199" s="162"/>
      <c r="H199" s="471"/>
      <c r="I199" s="78"/>
    </row>
    <row r="200" spans="1:12" ht="15" customHeight="1">
      <c r="A200" s="17"/>
      <c r="B200" s="172"/>
      <c r="C200" s="235" t="s">
        <v>1927</v>
      </c>
      <c r="D200" s="170"/>
      <c r="E200" s="167"/>
      <c r="F200" s="171"/>
      <c r="G200" s="162"/>
      <c r="H200" s="471">
        <v>4</v>
      </c>
      <c r="I200" s="78"/>
      <c r="L200" s="17" t="s">
        <v>1333</v>
      </c>
    </row>
    <row r="201" spans="1:12" ht="15" customHeight="1">
      <c r="A201" s="17"/>
      <c r="B201" s="172">
        <v>1</v>
      </c>
      <c r="C201" s="169" t="s">
        <v>1882</v>
      </c>
      <c r="D201" s="170" t="s">
        <v>1883</v>
      </c>
      <c r="E201" s="167" t="s">
        <v>1734</v>
      </c>
      <c r="F201" s="171" t="s">
        <v>600</v>
      </c>
      <c r="G201" s="162" t="s">
        <v>1288</v>
      </c>
      <c r="H201" s="471"/>
      <c r="I201" s="78"/>
    </row>
    <row r="202" spans="1:12" ht="15" customHeight="1">
      <c r="A202" s="17"/>
      <c r="B202" s="172">
        <v>2</v>
      </c>
      <c r="C202" s="169" t="s">
        <v>1880</v>
      </c>
      <c r="D202" s="170" t="s">
        <v>1881</v>
      </c>
      <c r="E202" s="167" t="s">
        <v>1734</v>
      </c>
      <c r="F202" s="171" t="s">
        <v>738</v>
      </c>
      <c r="G202" s="162" t="s">
        <v>1288</v>
      </c>
      <c r="H202" s="471"/>
      <c r="I202" s="78"/>
    </row>
    <row r="203" spans="1:12" ht="15" customHeight="1">
      <c r="A203" s="17"/>
      <c r="B203" s="172">
        <v>3</v>
      </c>
      <c r="C203" s="169" t="s">
        <v>1875</v>
      </c>
      <c r="D203" s="170" t="s">
        <v>1876</v>
      </c>
      <c r="E203" s="167" t="s">
        <v>1734</v>
      </c>
      <c r="F203" s="171" t="s">
        <v>600</v>
      </c>
      <c r="G203" s="162" t="s">
        <v>1288</v>
      </c>
      <c r="H203" s="471"/>
      <c r="I203" s="78"/>
    </row>
    <row r="204" spans="1:12" ht="15" customHeight="1">
      <c r="A204" s="17"/>
      <c r="B204" s="172">
        <v>4</v>
      </c>
      <c r="C204" s="169" t="s">
        <v>1928</v>
      </c>
      <c r="D204" s="170" t="s">
        <v>1874</v>
      </c>
      <c r="E204" s="167" t="s">
        <v>1734</v>
      </c>
      <c r="F204" s="171" t="s">
        <v>738</v>
      </c>
      <c r="G204" s="162" t="s">
        <v>1288</v>
      </c>
      <c r="H204" s="471"/>
      <c r="I204" s="78"/>
    </row>
    <row r="205" spans="1:12" ht="15" customHeight="1" thickBot="1">
      <c r="A205" s="17"/>
      <c r="B205" s="172"/>
      <c r="C205" s="169"/>
      <c r="D205" s="170"/>
      <c r="E205" s="167"/>
      <c r="F205" s="171"/>
      <c r="G205" s="162"/>
      <c r="H205" s="471"/>
      <c r="I205" s="78"/>
    </row>
    <row r="206" spans="1:12" ht="15" customHeight="1" thickBot="1">
      <c r="A206" s="17"/>
      <c r="B206" s="237"/>
      <c r="C206" s="238"/>
      <c r="D206" s="239"/>
      <c r="E206" s="240"/>
      <c r="F206" s="239"/>
      <c r="G206" s="237"/>
      <c r="H206" s="231">
        <f>SUM(H9:H204)</f>
        <v>133</v>
      </c>
      <c r="I206" s="78"/>
    </row>
    <row r="207" spans="1:12" ht="15" customHeight="1">
      <c r="A207" s="17"/>
      <c r="B207" s="175"/>
      <c r="C207" s="175"/>
      <c r="D207" s="175"/>
      <c r="E207" s="175"/>
      <c r="F207" s="175"/>
      <c r="G207" s="175"/>
      <c r="H207" s="157"/>
      <c r="I207" s="78"/>
    </row>
    <row r="208" spans="1:12" ht="15" customHeight="1">
      <c r="A208" s="17"/>
      <c r="B208" s="175"/>
      <c r="C208" s="175"/>
      <c r="D208" s="175"/>
      <c r="E208" s="175"/>
      <c r="F208" s="175"/>
      <c r="G208" s="175"/>
      <c r="H208" s="157"/>
      <c r="I208" s="78"/>
    </row>
    <row r="209" spans="1:14" ht="15" customHeight="1">
      <c r="A209" s="17"/>
      <c r="B209" s="175"/>
      <c r="C209" s="175"/>
      <c r="D209" s="175"/>
      <c r="E209" s="175"/>
      <c r="F209" s="175"/>
      <c r="G209" s="175"/>
      <c r="H209" s="157"/>
      <c r="I209" s="78"/>
    </row>
    <row r="210" spans="1:14" ht="15" customHeight="1">
      <c r="A210" s="17"/>
      <c r="B210" s="175"/>
      <c r="C210" s="175"/>
      <c r="D210" s="175"/>
      <c r="E210" s="175"/>
      <c r="F210" s="175"/>
      <c r="G210" s="175"/>
      <c r="H210" s="157"/>
      <c r="I210" s="78"/>
    </row>
    <row r="211" spans="1:14" ht="15" customHeight="1">
      <c r="A211" s="17"/>
      <c r="B211" s="175"/>
      <c r="C211" s="175"/>
      <c r="D211" s="592" t="s">
        <v>2581</v>
      </c>
      <c r="E211" s="592"/>
      <c r="F211" s="592"/>
      <c r="G211" s="592"/>
      <c r="H211" s="157"/>
      <c r="I211" s="78"/>
    </row>
    <row r="212" spans="1:14" ht="15" customHeight="1">
      <c r="A212" s="17"/>
      <c r="B212" s="175"/>
      <c r="C212" s="175"/>
      <c r="D212" s="592" t="s">
        <v>1025</v>
      </c>
      <c r="E212" s="592"/>
      <c r="F212" s="592"/>
      <c r="G212" s="592"/>
      <c r="H212" s="157"/>
      <c r="I212" s="78"/>
      <c r="M212" t="s">
        <v>1333</v>
      </c>
    </row>
    <row r="213" spans="1:14" ht="15" customHeight="1">
      <c r="A213" s="17"/>
      <c r="B213" s="175"/>
      <c r="C213" s="175"/>
      <c r="D213" s="592" t="s">
        <v>1999</v>
      </c>
      <c r="E213" s="592"/>
      <c r="F213" s="592"/>
      <c r="G213" s="592"/>
      <c r="H213" s="157"/>
      <c r="I213" s="78"/>
    </row>
    <row r="214" spans="1:14" ht="15" customHeight="1">
      <c r="A214" s="17"/>
      <c r="B214" s="175"/>
      <c r="C214" s="175"/>
      <c r="D214" s="224"/>
      <c r="E214" s="225"/>
      <c r="F214" s="225"/>
      <c r="G214" s="225"/>
      <c r="H214" s="157"/>
      <c r="I214" s="78"/>
      <c r="M214" s="17" t="s">
        <v>1333</v>
      </c>
    </row>
    <row r="215" spans="1:14" ht="15" customHeight="1">
      <c r="A215" s="17"/>
      <c r="B215" s="175"/>
      <c r="C215" s="175"/>
      <c r="D215" s="224"/>
      <c r="E215" s="225"/>
      <c r="F215" s="225"/>
      <c r="G215" s="225"/>
      <c r="H215" s="157"/>
      <c r="I215" s="78"/>
      <c r="M215" s="17"/>
    </row>
    <row r="216" spans="1:14" ht="15" customHeight="1">
      <c r="A216" s="17"/>
      <c r="B216" s="175"/>
      <c r="C216" s="175"/>
      <c r="D216" s="224"/>
      <c r="E216" s="225"/>
      <c r="F216" s="225"/>
      <c r="G216" s="225"/>
      <c r="H216" s="157"/>
      <c r="I216" s="78"/>
    </row>
    <row r="217" spans="1:14" ht="15" customHeight="1">
      <c r="A217" s="17"/>
      <c r="B217" s="175"/>
      <c r="C217" s="175"/>
      <c r="D217" s="224"/>
      <c r="E217" s="225"/>
      <c r="F217" s="225"/>
      <c r="G217" s="225"/>
      <c r="H217" s="157"/>
      <c r="I217" s="78"/>
      <c r="M217" s="17" t="s">
        <v>1333</v>
      </c>
    </row>
    <row r="218" spans="1:14" ht="15" customHeight="1">
      <c r="A218" s="17"/>
      <c r="B218" s="175"/>
      <c r="C218" s="175"/>
      <c r="D218" s="593" t="s">
        <v>2337</v>
      </c>
      <c r="E218" s="593"/>
      <c r="F218" s="593"/>
      <c r="G218" s="593"/>
      <c r="H218" s="157"/>
      <c r="I218" s="78"/>
    </row>
    <row r="219" spans="1:14" ht="15" customHeight="1">
      <c r="A219" s="17"/>
      <c r="B219" s="175"/>
      <c r="C219" s="175"/>
      <c r="D219" s="592" t="s">
        <v>2533</v>
      </c>
      <c r="E219" s="592"/>
      <c r="F219" s="592"/>
      <c r="G219" s="592"/>
      <c r="H219" s="157"/>
      <c r="I219" s="78"/>
    </row>
    <row r="220" spans="1:14" ht="15" customHeight="1">
      <c r="A220" s="17"/>
      <c r="B220" s="175"/>
      <c r="C220" s="175"/>
      <c r="D220" s="592" t="s">
        <v>1198</v>
      </c>
      <c r="E220" s="592"/>
      <c r="F220" s="592"/>
      <c r="G220" s="592"/>
      <c r="H220" s="157"/>
      <c r="I220" s="78"/>
    </row>
    <row r="221" spans="1:14" ht="15.75">
      <c r="A221" s="17"/>
      <c r="B221" s="5"/>
      <c r="C221" s="5"/>
      <c r="D221" s="176" t="s">
        <v>1333</v>
      </c>
      <c r="E221" s="176"/>
      <c r="F221" s="176"/>
      <c r="G221" s="176"/>
      <c r="H221" s="157"/>
      <c r="I221" s="79"/>
      <c r="N221" s="17" t="s">
        <v>1333</v>
      </c>
    </row>
    <row r="226" spans="4:5">
      <c r="D226" t="s">
        <v>1333</v>
      </c>
    </row>
    <row r="234" spans="4:5">
      <c r="E234" t="s">
        <v>1333</v>
      </c>
    </row>
  </sheetData>
  <mergeCells count="15">
    <mergeCell ref="D211:G211"/>
    <mergeCell ref="D213:G213"/>
    <mergeCell ref="D218:G218"/>
    <mergeCell ref="D219:G219"/>
    <mergeCell ref="D220:G220"/>
    <mergeCell ref="D212:G212"/>
    <mergeCell ref="B2:G2"/>
    <mergeCell ref="B3:G3"/>
    <mergeCell ref="B6:B7"/>
    <mergeCell ref="C6:C7"/>
    <mergeCell ref="D6:D7"/>
    <mergeCell ref="E6:E7"/>
    <mergeCell ref="G6:G7"/>
    <mergeCell ref="F6:F7"/>
    <mergeCell ref="B4:G4"/>
  </mergeCells>
  <phoneticPr fontId="2" type="noConversion"/>
  <pageMargins left="1.4" right="0.17" top="0.83" bottom="0.32" header="0.61" footer="0.15"/>
  <pageSetup paperSize="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workbookViewId="0">
      <selection activeCell="E6" sqref="E6"/>
    </sheetView>
  </sheetViews>
  <sheetFormatPr defaultRowHeight="12.75"/>
  <cols>
    <col min="1" max="1" width="1.85546875" customWidth="1"/>
    <col min="2" max="2" width="5" customWidth="1"/>
    <col min="3" max="3" width="49.28515625" customWidth="1"/>
    <col min="4" max="4" width="7.85546875" customWidth="1"/>
    <col min="5" max="5" width="36.42578125" customWidth="1"/>
    <col min="6" max="6" width="24.5703125" customWidth="1"/>
    <col min="7" max="7" width="25.7109375" customWidth="1"/>
    <col min="8" max="8" width="8.85546875" customWidth="1"/>
  </cols>
  <sheetData>
    <row r="2" spans="2:11" ht="15">
      <c r="B2" s="594" t="s">
        <v>440</v>
      </c>
      <c r="C2" s="594"/>
      <c r="D2" s="594"/>
      <c r="E2" s="594"/>
      <c r="F2" s="594"/>
      <c r="G2" s="594"/>
      <c r="H2" s="594"/>
    </row>
    <row r="3" spans="2:11" ht="15">
      <c r="B3" s="594" t="str">
        <f>REKAP!B3</f>
        <v>KEADAAN  BULAN  :  MARET  2021</v>
      </c>
      <c r="C3" s="594"/>
      <c r="D3" s="594"/>
      <c r="E3" s="594"/>
      <c r="F3" s="594"/>
      <c r="G3" s="594"/>
      <c r="H3" s="594"/>
    </row>
    <row r="4" spans="2:11">
      <c r="B4" s="16"/>
      <c r="C4" s="16"/>
      <c r="D4" s="16"/>
      <c r="E4" s="16"/>
      <c r="F4" s="16"/>
      <c r="G4" s="16"/>
      <c r="H4" s="16"/>
    </row>
    <row r="5" spans="2:11" s="33" customFormat="1" ht="19.5" customHeight="1">
      <c r="B5" s="30" t="s">
        <v>441</v>
      </c>
      <c r="C5" s="31" t="s">
        <v>442</v>
      </c>
      <c r="D5" s="30" t="s">
        <v>443</v>
      </c>
      <c r="E5" s="30" t="s">
        <v>444</v>
      </c>
      <c r="F5" s="30" t="s">
        <v>445</v>
      </c>
      <c r="G5" s="32" t="s">
        <v>446</v>
      </c>
      <c r="H5" s="32" t="s">
        <v>1402</v>
      </c>
    </row>
    <row r="6" spans="2:11" s="33" customFormat="1" ht="15.75" customHeight="1">
      <c r="B6" s="429">
        <v>1</v>
      </c>
      <c r="C6" s="430" t="s">
        <v>1153</v>
      </c>
      <c r="D6" s="431" t="s">
        <v>447</v>
      </c>
      <c r="E6" s="428"/>
      <c r="F6" s="427"/>
      <c r="G6" s="433"/>
      <c r="H6" s="432"/>
    </row>
    <row r="7" spans="2:11" s="33" customFormat="1" ht="15.75" customHeight="1">
      <c r="B7" s="305">
        <v>2</v>
      </c>
      <c r="C7" s="305" t="s">
        <v>448</v>
      </c>
      <c r="D7" s="306" t="s">
        <v>449</v>
      </c>
      <c r="E7" s="486" t="s">
        <v>2015</v>
      </c>
      <c r="F7" s="309" t="s">
        <v>815</v>
      </c>
      <c r="G7" s="308" t="s">
        <v>780</v>
      </c>
      <c r="H7" s="306"/>
    </row>
    <row r="8" spans="2:11" s="33" customFormat="1" ht="15.75" customHeight="1">
      <c r="B8" s="305">
        <v>3</v>
      </c>
      <c r="C8" s="305" t="s">
        <v>450</v>
      </c>
      <c r="D8" s="306" t="s">
        <v>449</v>
      </c>
      <c r="E8" s="305" t="s">
        <v>354</v>
      </c>
      <c r="F8" s="307" t="s">
        <v>466</v>
      </c>
      <c r="G8" s="308" t="s">
        <v>780</v>
      </c>
      <c r="H8" s="306"/>
    </row>
    <row r="9" spans="2:11" s="33" customFormat="1" ht="15.75" customHeight="1">
      <c r="B9" s="305">
        <v>4</v>
      </c>
      <c r="C9" s="305" t="s">
        <v>452</v>
      </c>
      <c r="D9" s="306" t="s">
        <v>453</v>
      </c>
      <c r="E9" s="305" t="s">
        <v>2340</v>
      </c>
      <c r="F9" s="307" t="s">
        <v>2344</v>
      </c>
      <c r="G9" s="308" t="s">
        <v>780</v>
      </c>
      <c r="H9" s="306"/>
    </row>
    <row r="10" spans="2:11" s="33" customFormat="1" ht="15.75" customHeight="1">
      <c r="B10" s="34" t="s">
        <v>454</v>
      </c>
      <c r="C10" s="34" t="s">
        <v>455</v>
      </c>
      <c r="D10" s="35" t="s">
        <v>456</v>
      </c>
      <c r="E10" s="305" t="s">
        <v>2336</v>
      </c>
      <c r="F10" s="35" t="s">
        <v>119</v>
      </c>
      <c r="G10" s="34" t="s">
        <v>451</v>
      </c>
      <c r="H10" s="37"/>
    </row>
    <row r="11" spans="2:11" s="33" customFormat="1" ht="15.75" customHeight="1">
      <c r="B11" s="34" t="s">
        <v>457</v>
      </c>
      <c r="C11" s="34" t="s">
        <v>458</v>
      </c>
      <c r="D11" s="35" t="s">
        <v>456</v>
      </c>
      <c r="E11" s="305" t="s">
        <v>2046</v>
      </c>
      <c r="F11" s="35" t="s">
        <v>352</v>
      </c>
      <c r="G11" s="34" t="s">
        <v>120</v>
      </c>
      <c r="H11" s="37"/>
    </row>
    <row r="12" spans="2:11" s="33" customFormat="1" ht="15.75" customHeight="1">
      <c r="B12" s="305">
        <v>5</v>
      </c>
      <c r="C12" s="305" t="s">
        <v>459</v>
      </c>
      <c r="D12" s="306" t="s">
        <v>453</v>
      </c>
      <c r="E12" s="511"/>
      <c r="F12" s="512"/>
      <c r="G12" s="513"/>
      <c r="H12" s="306"/>
    </row>
    <row r="13" spans="2:11" s="33" customFormat="1" ht="15.75" customHeight="1">
      <c r="B13" s="308" t="s">
        <v>1333</v>
      </c>
      <c r="C13" s="305" t="s">
        <v>460</v>
      </c>
      <c r="D13" s="307"/>
      <c r="E13" s="305"/>
      <c r="F13" s="87"/>
      <c r="G13" s="308"/>
      <c r="H13" s="306"/>
    </row>
    <row r="14" spans="2:11" s="33" customFormat="1" ht="15.75" customHeight="1">
      <c r="B14" s="34" t="s">
        <v>461</v>
      </c>
      <c r="C14" s="34" t="s">
        <v>462</v>
      </c>
      <c r="D14" s="35" t="s">
        <v>456</v>
      </c>
      <c r="E14" s="305" t="s">
        <v>842</v>
      </c>
      <c r="F14" s="35" t="s">
        <v>1135</v>
      </c>
      <c r="G14" s="34" t="s">
        <v>451</v>
      </c>
      <c r="H14" s="37"/>
    </row>
    <row r="15" spans="2:11" s="33" customFormat="1" ht="15.75" customHeight="1">
      <c r="B15" s="34" t="s">
        <v>463</v>
      </c>
      <c r="C15" s="34" t="s">
        <v>464</v>
      </c>
      <c r="D15" s="35" t="s">
        <v>456</v>
      </c>
      <c r="E15" s="511"/>
      <c r="F15" s="512"/>
      <c r="G15" s="513"/>
      <c r="H15" s="37"/>
      <c r="K15" s="33" t="s">
        <v>1333</v>
      </c>
    </row>
    <row r="16" spans="2:11" s="33" customFormat="1" ht="15.75" customHeight="1">
      <c r="B16" s="305">
        <v>6</v>
      </c>
      <c r="C16" s="305" t="s">
        <v>465</v>
      </c>
      <c r="D16" s="306" t="s">
        <v>453</v>
      </c>
      <c r="E16" s="305" t="s">
        <v>251</v>
      </c>
      <c r="F16" s="307" t="s">
        <v>349</v>
      </c>
      <c r="G16" s="308" t="s">
        <v>451</v>
      </c>
      <c r="H16" s="306"/>
    </row>
    <row r="17" spans="2:10" s="33" customFormat="1" ht="15.75" customHeight="1">
      <c r="B17" s="34" t="s">
        <v>467</v>
      </c>
      <c r="C17" s="34" t="s">
        <v>468</v>
      </c>
      <c r="D17" s="35" t="s">
        <v>456</v>
      </c>
      <c r="E17" s="305" t="s">
        <v>2576</v>
      </c>
      <c r="F17" s="35" t="s">
        <v>469</v>
      </c>
      <c r="G17" s="308" t="s">
        <v>451</v>
      </c>
      <c r="H17" s="37"/>
    </row>
    <row r="18" spans="2:10" s="33" customFormat="1" ht="15.75" customHeight="1">
      <c r="B18" s="34" t="s">
        <v>470</v>
      </c>
      <c r="C18" s="34" t="s">
        <v>1203</v>
      </c>
      <c r="D18" s="35" t="s">
        <v>456</v>
      </c>
      <c r="E18" s="305" t="s">
        <v>1137</v>
      </c>
      <c r="F18" s="35" t="s">
        <v>1043</v>
      </c>
      <c r="G18" s="34" t="s">
        <v>120</v>
      </c>
      <c r="H18" s="37"/>
    </row>
    <row r="19" spans="2:10" s="33" customFormat="1" ht="15.75" customHeight="1">
      <c r="B19" s="305">
        <v>7</v>
      </c>
      <c r="C19" s="305" t="s">
        <v>471</v>
      </c>
      <c r="D19" s="306" t="s">
        <v>453</v>
      </c>
      <c r="E19" s="487" t="s">
        <v>2522</v>
      </c>
      <c r="F19" s="309" t="s">
        <v>2574</v>
      </c>
      <c r="G19" s="308" t="s">
        <v>451</v>
      </c>
      <c r="H19" s="306"/>
    </row>
    <row r="20" spans="2:10" s="33" customFormat="1" ht="15.75" customHeight="1">
      <c r="B20" s="34" t="s">
        <v>472</v>
      </c>
      <c r="C20" s="34" t="s">
        <v>473</v>
      </c>
      <c r="D20" s="35" t="s">
        <v>456</v>
      </c>
      <c r="E20" s="305" t="s">
        <v>1681</v>
      </c>
      <c r="F20" s="35" t="s">
        <v>1682</v>
      </c>
      <c r="G20" s="34" t="s">
        <v>451</v>
      </c>
      <c r="H20" s="37"/>
    </row>
    <row r="21" spans="2:10" s="33" customFormat="1" ht="15.75" customHeight="1">
      <c r="B21" s="34" t="s">
        <v>474</v>
      </c>
      <c r="C21" s="34" t="s">
        <v>475</v>
      </c>
      <c r="D21" s="35" t="s">
        <v>456</v>
      </c>
      <c r="E21" s="511"/>
      <c r="F21" s="512"/>
      <c r="G21" s="513"/>
      <c r="H21" s="37"/>
    </row>
    <row r="22" spans="2:10" s="33" customFormat="1" ht="15.75" customHeight="1">
      <c r="B22" s="34" t="s">
        <v>1333</v>
      </c>
      <c r="C22" s="34" t="s">
        <v>696</v>
      </c>
      <c r="D22" s="35"/>
      <c r="E22" s="305"/>
      <c r="F22" s="35"/>
      <c r="G22" s="34"/>
      <c r="H22" s="37"/>
      <c r="J22" s="33" t="s">
        <v>1333</v>
      </c>
    </row>
    <row r="23" spans="2:10" s="33" customFormat="1" ht="15.75" customHeight="1">
      <c r="B23" s="305">
        <v>8</v>
      </c>
      <c r="C23" s="305" t="s">
        <v>476</v>
      </c>
      <c r="D23" s="306" t="s">
        <v>453</v>
      </c>
      <c r="E23" s="305" t="s">
        <v>477</v>
      </c>
      <c r="F23" s="307" t="s">
        <v>478</v>
      </c>
      <c r="G23" s="308" t="s">
        <v>451</v>
      </c>
      <c r="H23" s="307"/>
    </row>
    <row r="24" spans="2:10" s="33" customFormat="1" ht="15.75" customHeight="1">
      <c r="B24" s="34" t="s">
        <v>479</v>
      </c>
      <c r="C24" s="34" t="s">
        <v>480</v>
      </c>
      <c r="D24" s="35" t="s">
        <v>456</v>
      </c>
      <c r="E24" s="36" t="s">
        <v>679</v>
      </c>
      <c r="F24" s="35" t="s">
        <v>483</v>
      </c>
      <c r="G24" s="34" t="s">
        <v>451</v>
      </c>
      <c r="H24" s="37"/>
    </row>
    <row r="25" spans="2:10" s="33" customFormat="1" ht="15.75" customHeight="1">
      <c r="B25" s="34" t="s">
        <v>481</v>
      </c>
      <c r="C25" s="34" t="s">
        <v>482</v>
      </c>
      <c r="D25" s="35" t="s">
        <v>456</v>
      </c>
      <c r="E25" s="36" t="s">
        <v>2045</v>
      </c>
      <c r="F25" s="35" t="s">
        <v>353</v>
      </c>
      <c r="G25" s="34" t="s">
        <v>451</v>
      </c>
      <c r="H25" s="37"/>
    </row>
    <row r="26" spans="2:10" s="33" customFormat="1" ht="15.75" customHeight="1">
      <c r="B26" s="34"/>
      <c r="C26" s="34" t="s">
        <v>696</v>
      </c>
      <c r="D26" s="35"/>
      <c r="E26" s="36" t="s">
        <v>1333</v>
      </c>
      <c r="F26" s="35" t="s">
        <v>1333</v>
      </c>
      <c r="G26" s="34" t="s">
        <v>1333</v>
      </c>
      <c r="H26" s="37"/>
    </row>
    <row r="27" spans="2:10" s="33" customFormat="1" ht="15.75" customHeight="1">
      <c r="B27" s="305">
        <v>9</v>
      </c>
      <c r="C27" s="305" t="s">
        <v>484</v>
      </c>
      <c r="D27" s="306" t="s">
        <v>453</v>
      </c>
      <c r="E27" s="487" t="s">
        <v>624</v>
      </c>
      <c r="F27" s="309" t="s">
        <v>2575</v>
      </c>
      <c r="G27" s="308" t="s">
        <v>780</v>
      </c>
      <c r="H27" s="306"/>
    </row>
    <row r="28" spans="2:10" s="33" customFormat="1" ht="15.75" customHeight="1">
      <c r="B28" s="34" t="s">
        <v>350</v>
      </c>
      <c r="C28" s="34" t="s">
        <v>485</v>
      </c>
      <c r="D28" s="35" t="s">
        <v>456</v>
      </c>
      <c r="E28" s="36" t="s">
        <v>833</v>
      </c>
      <c r="F28" s="35" t="s">
        <v>810</v>
      </c>
      <c r="G28" s="34" t="s">
        <v>120</v>
      </c>
      <c r="H28" s="37"/>
    </row>
    <row r="29" spans="2:10" s="33" customFormat="1" ht="15.75" customHeight="1">
      <c r="B29" s="34" t="s">
        <v>351</v>
      </c>
      <c r="C29" s="34" t="s">
        <v>486</v>
      </c>
      <c r="D29" s="35" t="s">
        <v>456</v>
      </c>
      <c r="E29" s="36" t="s">
        <v>2016</v>
      </c>
      <c r="F29" s="35" t="s">
        <v>2017</v>
      </c>
      <c r="G29" s="34" t="s">
        <v>120</v>
      </c>
      <c r="H29" s="37"/>
    </row>
    <row r="30" spans="2:10" s="33" customFormat="1" ht="15.75" customHeight="1">
      <c r="B30" s="38"/>
      <c r="C30" s="39"/>
      <c r="D30" s="123"/>
      <c r="E30" s="124"/>
      <c r="F30" s="123"/>
      <c r="G30" s="125"/>
      <c r="H30" s="40"/>
      <c r="J30" s="33" t="s">
        <v>1333</v>
      </c>
    </row>
    <row r="31" spans="2:10" s="33" customFormat="1" ht="12" customHeight="1">
      <c r="B31" s="41"/>
      <c r="C31" s="41"/>
      <c r="D31" s="41"/>
      <c r="E31" s="41"/>
      <c r="F31" s="42"/>
      <c r="G31" s="42"/>
      <c r="H31" s="42"/>
    </row>
    <row r="32" spans="2:10" s="33" customFormat="1" ht="12" customHeight="1"/>
    <row r="33" spans="5:9" s="33" customFormat="1" ht="12" customHeight="1"/>
    <row r="34" spans="5:9" s="33" customFormat="1" ht="12" customHeight="1"/>
    <row r="35" spans="5:9" s="33" customFormat="1" ht="12" customHeight="1"/>
    <row r="36" spans="5:9" s="33" customFormat="1" ht="12" customHeight="1"/>
    <row r="37" spans="5:9" s="33" customFormat="1" ht="12" customHeight="1"/>
    <row r="38" spans="5:9" s="33" customFormat="1" ht="12" customHeight="1"/>
    <row r="39" spans="5:9">
      <c r="E39" s="524" t="s">
        <v>2580</v>
      </c>
      <c r="F39" s="524"/>
      <c r="G39" s="524"/>
      <c r="H39" s="524"/>
      <c r="I39" s="226"/>
    </row>
    <row r="40" spans="5:9">
      <c r="E40" s="524" t="s">
        <v>1409</v>
      </c>
      <c r="F40" s="524"/>
      <c r="G40" s="524"/>
      <c r="H40" s="524"/>
      <c r="I40" s="226"/>
    </row>
    <row r="41" spans="5:9">
      <c r="E41" s="524" t="s">
        <v>1999</v>
      </c>
      <c r="F41" s="524"/>
      <c r="G41" s="524"/>
      <c r="H41" s="524"/>
      <c r="I41" s="226"/>
    </row>
    <row r="42" spans="5:9">
      <c r="E42" s="155"/>
      <c r="F42" s="155"/>
      <c r="G42" s="155"/>
      <c r="H42" s="155"/>
      <c r="I42" s="155"/>
    </row>
    <row r="43" spans="5:9">
      <c r="E43" s="155"/>
      <c r="F43" s="155" t="s">
        <v>1333</v>
      </c>
      <c r="G43" s="155"/>
      <c r="H43" s="155"/>
      <c r="I43" s="155"/>
    </row>
    <row r="44" spans="5:9">
      <c r="E44" s="155"/>
      <c r="F44" s="155"/>
      <c r="G44" s="155"/>
      <c r="H44" s="155"/>
      <c r="I44" s="155"/>
    </row>
    <row r="45" spans="5:9">
      <c r="E45" s="43"/>
      <c r="F45" s="43"/>
      <c r="G45" s="43"/>
      <c r="H45" s="43"/>
      <c r="I45" s="43"/>
    </row>
    <row r="46" spans="5:9">
      <c r="E46" s="525" t="s">
        <v>2337</v>
      </c>
      <c r="F46" s="525"/>
      <c r="G46" s="525"/>
      <c r="H46" s="525"/>
      <c r="I46" s="227"/>
    </row>
    <row r="47" spans="5:9">
      <c r="E47" s="524" t="s">
        <v>2533</v>
      </c>
      <c r="F47" s="524"/>
      <c r="G47" s="524"/>
      <c r="H47" s="524"/>
      <c r="I47" s="226"/>
    </row>
    <row r="48" spans="5:9">
      <c r="E48" s="524" t="s">
        <v>948</v>
      </c>
      <c r="F48" s="524"/>
      <c r="G48" s="524"/>
      <c r="H48" s="524"/>
      <c r="I48" s="226"/>
    </row>
    <row r="55" spans="10:10">
      <c r="J55" t="s">
        <v>1333</v>
      </c>
    </row>
  </sheetData>
  <mergeCells count="8">
    <mergeCell ref="E41:H41"/>
    <mergeCell ref="E46:H46"/>
    <mergeCell ref="E47:H47"/>
    <mergeCell ref="E48:H48"/>
    <mergeCell ref="B2:H2"/>
    <mergeCell ref="B3:H3"/>
    <mergeCell ref="E39:H39"/>
    <mergeCell ref="E40:H40"/>
  </mergeCells>
  <phoneticPr fontId="5" type="noConversion"/>
  <pageMargins left="1.36" right="0.17" top="0.92" bottom="0.15" header="0.31496062992125984" footer="0.3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2"/>
  <sheetViews>
    <sheetView topLeftCell="A26" workbookViewId="0">
      <selection activeCell="B1" sqref="B1:F41"/>
    </sheetView>
  </sheetViews>
  <sheetFormatPr defaultRowHeight="12.75"/>
  <cols>
    <col min="1" max="1" width="1.28515625" customWidth="1"/>
    <col min="2" max="2" width="7.7109375" customWidth="1"/>
    <col min="3" max="3" width="45" customWidth="1"/>
    <col min="4" max="4" width="41.85546875" customWidth="1"/>
    <col min="5" max="5" width="24.42578125" customWidth="1"/>
    <col min="6" max="6" width="27.28515625" customWidth="1"/>
  </cols>
  <sheetData>
    <row r="1" spans="2:6" ht="21" customHeight="1">
      <c r="B1" s="75"/>
      <c r="C1" s="75"/>
      <c r="D1" s="75"/>
      <c r="E1" s="75"/>
      <c r="F1" s="75"/>
    </row>
    <row r="2" spans="2:6" ht="21" customHeight="1">
      <c r="B2" s="595" t="s">
        <v>787</v>
      </c>
      <c r="C2" s="595"/>
      <c r="D2" s="595"/>
      <c r="E2" s="595"/>
      <c r="F2" s="595"/>
    </row>
    <row r="3" spans="2:6" ht="21" customHeight="1">
      <c r="B3" s="595" t="s">
        <v>1012</v>
      </c>
      <c r="C3" s="595"/>
      <c r="D3" s="595"/>
      <c r="E3" s="595"/>
      <c r="F3" s="595"/>
    </row>
    <row r="4" spans="2:6" ht="21" customHeight="1">
      <c r="B4" s="595" t="str">
        <f>STRUKTURAL!B3</f>
        <v>KEADAAN  BULAN  :  MARET  2021</v>
      </c>
      <c r="C4" s="595"/>
      <c r="D4" s="595"/>
      <c r="E4" s="595"/>
      <c r="F4" s="595"/>
    </row>
    <row r="5" spans="2:6" ht="21" customHeight="1">
      <c r="B5" s="76"/>
      <c r="C5" s="76"/>
      <c r="D5" s="76"/>
      <c r="E5" s="76"/>
      <c r="F5" s="76"/>
    </row>
    <row r="6" spans="2:6" ht="21" customHeight="1">
      <c r="B6" s="596" t="s">
        <v>1199</v>
      </c>
      <c r="C6" s="596" t="s">
        <v>786</v>
      </c>
      <c r="D6" s="596" t="s">
        <v>817</v>
      </c>
      <c r="E6" s="596" t="s">
        <v>445</v>
      </c>
      <c r="F6" s="596" t="s">
        <v>785</v>
      </c>
    </row>
    <row r="7" spans="2:6" ht="21" customHeight="1">
      <c r="B7" s="597"/>
      <c r="C7" s="597"/>
      <c r="D7" s="597"/>
      <c r="E7" s="597"/>
      <c r="F7" s="597"/>
    </row>
    <row r="8" spans="2:6" ht="24" customHeight="1">
      <c r="B8" s="126">
        <v>1</v>
      </c>
      <c r="C8" s="122" t="s">
        <v>796</v>
      </c>
      <c r="D8" s="295" t="s">
        <v>1197</v>
      </c>
      <c r="E8" s="290" t="s">
        <v>813</v>
      </c>
      <c r="F8" s="285"/>
    </row>
    <row r="9" spans="2:6" ht="21" customHeight="1">
      <c r="B9" s="290">
        <v>2</v>
      </c>
      <c r="C9" s="291" t="s">
        <v>797</v>
      </c>
      <c r="D9" s="294" t="s">
        <v>1894</v>
      </c>
      <c r="E9" s="303" t="s">
        <v>1288</v>
      </c>
      <c r="F9" s="292"/>
    </row>
    <row r="10" spans="2:6" ht="21" customHeight="1">
      <c r="B10" s="290">
        <v>3</v>
      </c>
      <c r="C10" s="291" t="s">
        <v>798</v>
      </c>
      <c r="D10" s="295" t="s">
        <v>808</v>
      </c>
      <c r="E10" s="290" t="s">
        <v>814</v>
      </c>
      <c r="F10" s="292"/>
    </row>
    <row r="11" spans="2:6" ht="21" customHeight="1">
      <c r="B11" s="290">
        <v>4</v>
      </c>
      <c r="C11" s="291" t="s">
        <v>2560</v>
      </c>
      <c r="D11" s="295" t="s">
        <v>2559</v>
      </c>
      <c r="E11" s="290" t="s">
        <v>2026</v>
      </c>
      <c r="F11" s="290"/>
    </row>
    <row r="12" spans="2:6" ht="21" customHeight="1">
      <c r="B12" s="290">
        <v>5</v>
      </c>
      <c r="C12" s="291" t="s">
        <v>799</v>
      </c>
      <c r="D12" s="295" t="s">
        <v>681</v>
      </c>
      <c r="E12" s="290" t="s">
        <v>816</v>
      </c>
      <c r="F12" s="290"/>
    </row>
    <row r="13" spans="2:6" ht="21" customHeight="1">
      <c r="B13" s="290">
        <v>6</v>
      </c>
      <c r="C13" s="291" t="s">
        <v>2558</v>
      </c>
      <c r="D13" s="295" t="s">
        <v>166</v>
      </c>
      <c r="E13" s="290" t="s">
        <v>175</v>
      </c>
      <c r="F13" s="293"/>
    </row>
    <row r="14" spans="2:6" ht="21" customHeight="1">
      <c r="B14" s="290">
        <v>7</v>
      </c>
      <c r="C14" s="291" t="s">
        <v>800</v>
      </c>
      <c r="D14" s="294" t="s">
        <v>1580</v>
      </c>
      <c r="E14" s="303" t="s">
        <v>2472</v>
      </c>
      <c r="F14" s="292"/>
    </row>
    <row r="15" spans="2:6" ht="21" customHeight="1">
      <c r="B15" s="290">
        <v>8</v>
      </c>
      <c r="C15" s="291" t="s">
        <v>1994</v>
      </c>
      <c r="D15" s="295" t="s">
        <v>1225</v>
      </c>
      <c r="E15" s="296" t="s">
        <v>1939</v>
      </c>
      <c r="F15" s="292"/>
    </row>
    <row r="16" spans="2:6" ht="21" customHeight="1">
      <c r="B16" s="290">
        <v>9</v>
      </c>
      <c r="C16" s="291" t="s">
        <v>1995</v>
      </c>
      <c r="D16" s="295" t="s">
        <v>162</v>
      </c>
      <c r="E16" s="290" t="s">
        <v>1619</v>
      </c>
      <c r="F16" s="293"/>
    </row>
    <row r="17" spans="2:6" ht="21" customHeight="1">
      <c r="B17" s="290">
        <v>10</v>
      </c>
      <c r="C17" s="242" t="s">
        <v>1993</v>
      </c>
      <c r="D17" s="521" t="s">
        <v>1888</v>
      </c>
      <c r="E17" s="284" t="s">
        <v>1958</v>
      </c>
      <c r="F17" s="293"/>
    </row>
    <row r="18" spans="2:6" ht="21" customHeight="1">
      <c r="B18" s="290">
        <v>11</v>
      </c>
      <c r="C18" s="291" t="s">
        <v>801</v>
      </c>
      <c r="D18" s="295" t="s">
        <v>809</v>
      </c>
      <c r="E18" s="290" t="s">
        <v>811</v>
      </c>
      <c r="F18" s="293"/>
    </row>
    <row r="19" spans="2:6" ht="21" customHeight="1">
      <c r="B19" s="290">
        <v>12</v>
      </c>
      <c r="C19" s="291" t="s">
        <v>802</v>
      </c>
      <c r="D19" s="522" t="s">
        <v>1615</v>
      </c>
      <c r="E19" s="290" t="s">
        <v>2001</v>
      </c>
      <c r="F19" s="293"/>
    </row>
    <row r="20" spans="2:6" ht="21" customHeight="1">
      <c r="B20" s="290">
        <v>13</v>
      </c>
      <c r="C20" s="291" t="s">
        <v>803</v>
      </c>
      <c r="D20" s="295" t="s">
        <v>1620</v>
      </c>
      <c r="E20" s="290" t="s">
        <v>1288</v>
      </c>
      <c r="F20" s="293"/>
    </row>
    <row r="21" spans="2:6" ht="21" customHeight="1">
      <c r="B21" s="290">
        <v>14</v>
      </c>
      <c r="C21" s="291" t="s">
        <v>804</v>
      </c>
      <c r="D21" s="295" t="s">
        <v>1628</v>
      </c>
      <c r="E21" s="290" t="s">
        <v>1992</v>
      </c>
      <c r="F21" s="293"/>
    </row>
    <row r="22" spans="2:6" ht="21" customHeight="1">
      <c r="B22" s="290">
        <v>15</v>
      </c>
      <c r="C22" s="291" t="s">
        <v>805</v>
      </c>
      <c r="D22" s="295" t="s">
        <v>2473</v>
      </c>
      <c r="E22" s="296" t="s">
        <v>2474</v>
      </c>
      <c r="F22" s="293"/>
    </row>
    <row r="23" spans="2:6" ht="36.75" customHeight="1">
      <c r="B23" s="290">
        <v>16</v>
      </c>
      <c r="C23" s="291" t="s">
        <v>2326</v>
      </c>
      <c r="D23" s="295" t="s">
        <v>191</v>
      </c>
      <c r="E23" s="290" t="s">
        <v>192</v>
      </c>
      <c r="F23" s="293"/>
    </row>
    <row r="24" spans="2:6" ht="21" customHeight="1">
      <c r="B24" s="290">
        <v>17</v>
      </c>
      <c r="C24" s="291" t="s">
        <v>2562</v>
      </c>
      <c r="D24" s="295" t="s">
        <v>2561</v>
      </c>
      <c r="E24" s="296" t="s">
        <v>2563</v>
      </c>
      <c r="F24" s="293"/>
    </row>
    <row r="25" spans="2:6" ht="36.75" customHeight="1">
      <c r="B25" s="290">
        <v>18</v>
      </c>
      <c r="C25" s="291" t="s">
        <v>2564</v>
      </c>
      <c r="D25" s="295" t="s">
        <v>121</v>
      </c>
      <c r="E25" s="290" t="s">
        <v>695</v>
      </c>
      <c r="F25" s="293"/>
    </row>
    <row r="26" spans="2:6" ht="36.75" customHeight="1">
      <c r="B26" s="290">
        <v>19</v>
      </c>
      <c r="C26" s="291" t="s">
        <v>2565</v>
      </c>
      <c r="D26" s="295" t="s">
        <v>1020</v>
      </c>
      <c r="E26" s="290" t="s">
        <v>2566</v>
      </c>
      <c r="F26" s="293"/>
    </row>
    <row r="27" spans="2:6" ht="21" customHeight="1">
      <c r="B27" s="290">
        <v>20</v>
      </c>
      <c r="C27" s="291" t="s">
        <v>806</v>
      </c>
      <c r="D27" s="295" t="s">
        <v>1642</v>
      </c>
      <c r="E27" s="296" t="s">
        <v>2475</v>
      </c>
      <c r="F27" s="293"/>
    </row>
    <row r="28" spans="2:6" ht="21" customHeight="1">
      <c r="B28" s="290">
        <v>21</v>
      </c>
      <c r="C28" s="291" t="s">
        <v>807</v>
      </c>
      <c r="D28" s="295" t="s">
        <v>2567</v>
      </c>
      <c r="E28" s="290" t="s">
        <v>355</v>
      </c>
      <c r="F28" s="293"/>
    </row>
    <row r="29" spans="2:6" ht="21" customHeight="1">
      <c r="B29" s="290">
        <v>22</v>
      </c>
      <c r="C29" s="291" t="s">
        <v>1938</v>
      </c>
      <c r="D29" s="295" t="s">
        <v>2520</v>
      </c>
      <c r="E29" s="290" t="s">
        <v>2521</v>
      </c>
      <c r="F29" s="297"/>
    </row>
    <row r="30" spans="2:6" ht="36.75" customHeight="1">
      <c r="B30" s="286">
        <v>23</v>
      </c>
      <c r="C30" s="287" t="s">
        <v>2568</v>
      </c>
      <c r="D30" s="288" t="s">
        <v>2242</v>
      </c>
      <c r="E30" s="304" t="s">
        <v>2461</v>
      </c>
      <c r="F30" s="289"/>
    </row>
    <row r="31" spans="2:6" ht="21" customHeight="1">
      <c r="B31" s="120"/>
      <c r="C31" s="242"/>
      <c r="D31" s="292"/>
      <c r="E31" s="290"/>
      <c r="F31" s="121"/>
    </row>
    <row r="32" spans="2:6" ht="21" customHeight="1">
      <c r="B32" s="75"/>
      <c r="C32" s="75"/>
      <c r="D32" s="75"/>
      <c r="E32" s="75"/>
      <c r="F32" s="75"/>
    </row>
    <row r="33" spans="2:6" ht="16.5" customHeight="1">
      <c r="B33" s="75"/>
      <c r="C33" s="75"/>
      <c r="D33" s="75"/>
      <c r="E33" s="598" t="str">
        <f>REKAP!K97</f>
        <v>Surakarta,  Maret 2021</v>
      </c>
      <c r="F33" s="598"/>
    </row>
    <row r="34" spans="2:6" ht="16.5" customHeight="1">
      <c r="B34" s="75"/>
      <c r="C34" s="75"/>
      <c r="D34" s="75"/>
      <c r="E34" s="598" t="s">
        <v>1025</v>
      </c>
      <c r="F34" s="598"/>
    </row>
    <row r="35" spans="2:6" ht="16.5" customHeight="1">
      <c r="B35" s="75"/>
      <c r="C35" s="75"/>
      <c r="D35" s="75"/>
      <c r="E35" s="598" t="s">
        <v>1999</v>
      </c>
      <c r="F35" s="598"/>
    </row>
    <row r="36" spans="2:6" ht="16.5" customHeight="1">
      <c r="B36" s="75"/>
      <c r="C36" s="75"/>
      <c r="D36" s="75"/>
      <c r="E36" s="75"/>
      <c r="F36" s="75"/>
    </row>
    <row r="37" spans="2:6" ht="16.5" customHeight="1">
      <c r="B37" s="75"/>
      <c r="C37" s="75"/>
      <c r="D37" s="75"/>
      <c r="E37" s="75"/>
      <c r="F37" s="75"/>
    </row>
    <row r="38" spans="2:6" ht="16.5" customHeight="1">
      <c r="B38" s="75"/>
      <c r="C38" s="75"/>
      <c r="D38" s="75"/>
      <c r="E38" s="75"/>
      <c r="F38" s="75"/>
    </row>
    <row r="39" spans="2:6" ht="16.5" customHeight="1">
      <c r="B39" s="75"/>
      <c r="C39" s="75"/>
      <c r="D39" s="75"/>
      <c r="E39" s="599" t="s">
        <v>2337</v>
      </c>
      <c r="F39" s="599"/>
    </row>
    <row r="40" spans="2:6" ht="16.5" customHeight="1">
      <c r="B40" s="75"/>
      <c r="C40" s="75"/>
      <c r="D40" s="75"/>
      <c r="E40" s="598" t="s">
        <v>2533</v>
      </c>
      <c r="F40" s="598"/>
    </row>
    <row r="41" spans="2:6" ht="16.5" customHeight="1">
      <c r="B41" s="75"/>
      <c r="C41" s="75"/>
      <c r="D41" s="75"/>
      <c r="E41" s="598" t="s">
        <v>1198</v>
      </c>
      <c r="F41" s="598"/>
    </row>
    <row r="42" spans="2:6" ht="16.5" customHeight="1">
      <c r="B42" s="75"/>
      <c r="C42" s="75"/>
      <c r="D42" s="75"/>
      <c r="E42" s="75"/>
      <c r="F42" s="75"/>
    </row>
  </sheetData>
  <mergeCells count="14">
    <mergeCell ref="E40:F40"/>
    <mergeCell ref="E41:F41"/>
    <mergeCell ref="E33:F33"/>
    <mergeCell ref="E34:F34"/>
    <mergeCell ref="E35:F35"/>
    <mergeCell ref="E39:F39"/>
    <mergeCell ref="B2:F2"/>
    <mergeCell ref="B3:F3"/>
    <mergeCell ref="B4:F4"/>
    <mergeCell ref="B6:B7"/>
    <mergeCell ref="C6:C7"/>
    <mergeCell ref="D6:D7"/>
    <mergeCell ref="F6:F7"/>
    <mergeCell ref="E6:E7"/>
  </mergeCells>
  <phoneticPr fontId="31" type="noConversion"/>
  <pageMargins left="1.69" right="0.31496062992125984" top="0.74803149606299213" bottom="0.42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zoomScale="106" zoomScaleNormal="106" workbookViewId="0">
      <selection activeCell="B1" sqref="B1:F44"/>
    </sheetView>
  </sheetViews>
  <sheetFormatPr defaultRowHeight="12.75"/>
  <cols>
    <col min="1" max="1" width="3.28515625" customWidth="1"/>
    <col min="2" max="2" width="7.140625" customWidth="1"/>
    <col min="3" max="3" width="48.5703125" customWidth="1"/>
    <col min="4" max="4" width="38.140625" customWidth="1"/>
    <col min="5" max="5" width="28.5703125" customWidth="1"/>
    <col min="6" max="6" width="25.140625" customWidth="1"/>
  </cols>
  <sheetData>
    <row r="1" spans="2:8" ht="16.5" customHeight="1">
      <c r="B1" s="602" t="s">
        <v>784</v>
      </c>
      <c r="C1" s="602"/>
      <c r="D1" s="602"/>
      <c r="E1" s="602"/>
      <c r="F1" s="602"/>
      <c r="G1" s="5"/>
      <c r="H1" s="5"/>
    </row>
    <row r="2" spans="2:8" ht="16.5" customHeight="1">
      <c r="B2" s="602" t="s">
        <v>1012</v>
      </c>
      <c r="C2" s="602"/>
      <c r="D2" s="602"/>
      <c r="E2" s="602"/>
      <c r="F2" s="602"/>
      <c r="G2" s="5"/>
      <c r="H2" s="5"/>
    </row>
    <row r="3" spans="2:8" ht="16.5" customHeight="1">
      <c r="B3" s="602" t="str">
        <f>REKAP!B3</f>
        <v>KEADAAN  BULAN  :  MARET  2021</v>
      </c>
      <c r="C3" s="602"/>
      <c r="D3" s="602"/>
      <c r="E3" s="602"/>
      <c r="F3" s="602"/>
      <c r="G3" s="5"/>
      <c r="H3" s="5"/>
    </row>
    <row r="4" spans="2:8" ht="16.5" customHeight="1">
      <c r="B4" s="16"/>
      <c r="C4" s="16"/>
      <c r="D4" s="16"/>
      <c r="E4" s="16"/>
      <c r="F4" s="16"/>
      <c r="G4" s="5"/>
      <c r="H4" s="5"/>
    </row>
    <row r="5" spans="2:8" ht="16.5" customHeight="1">
      <c r="B5" s="603" t="s">
        <v>1199</v>
      </c>
      <c r="C5" s="603" t="s">
        <v>782</v>
      </c>
      <c r="D5" s="603" t="s">
        <v>783</v>
      </c>
      <c r="E5" s="603" t="s">
        <v>445</v>
      </c>
      <c r="F5" s="603" t="s">
        <v>785</v>
      </c>
      <c r="G5" s="7"/>
      <c r="H5" s="5"/>
    </row>
    <row r="6" spans="2:8" ht="16.5" customHeight="1">
      <c r="B6" s="604"/>
      <c r="C6" s="604"/>
      <c r="D6" s="604"/>
      <c r="E6" s="604"/>
      <c r="F6" s="604"/>
      <c r="G6" s="7"/>
      <c r="H6" s="5"/>
    </row>
    <row r="7" spans="2:8" ht="16.5" customHeight="1">
      <c r="B7" s="128">
        <v>1</v>
      </c>
      <c r="C7" s="129" t="s">
        <v>1618</v>
      </c>
      <c r="D7" s="134" t="s">
        <v>2485</v>
      </c>
      <c r="E7" s="128" t="s">
        <v>2452</v>
      </c>
      <c r="F7" s="132"/>
      <c r="G7" s="7" t="s">
        <v>1333</v>
      </c>
      <c r="H7" s="5"/>
    </row>
    <row r="8" spans="2:8" ht="16.5" customHeight="1">
      <c r="B8" s="128">
        <v>2</v>
      </c>
      <c r="C8" s="129" t="s">
        <v>788</v>
      </c>
      <c r="D8" s="130" t="s">
        <v>1702</v>
      </c>
      <c r="E8" s="131" t="s">
        <v>1703</v>
      </c>
      <c r="F8" s="133"/>
      <c r="G8" s="7" t="s">
        <v>1333</v>
      </c>
      <c r="H8" s="5"/>
    </row>
    <row r="9" spans="2:8" ht="16.5" customHeight="1">
      <c r="B9" s="128">
        <v>3</v>
      </c>
      <c r="C9" s="129" t="s">
        <v>789</v>
      </c>
      <c r="D9" s="130" t="s">
        <v>25</v>
      </c>
      <c r="E9" s="131" t="s">
        <v>822</v>
      </c>
      <c r="F9" s="133"/>
      <c r="G9" s="7"/>
      <c r="H9" s="5"/>
    </row>
    <row r="10" spans="2:8" ht="16.5" customHeight="1">
      <c r="B10" s="128">
        <v>4</v>
      </c>
      <c r="C10" s="129" t="s">
        <v>2479</v>
      </c>
      <c r="D10" s="472" t="s">
        <v>2478</v>
      </c>
      <c r="E10" s="472" t="s">
        <v>2478</v>
      </c>
      <c r="F10" s="132"/>
      <c r="G10" s="7"/>
      <c r="H10" s="5"/>
    </row>
    <row r="11" spans="2:8" ht="16.5" customHeight="1">
      <c r="B11" s="131">
        <v>5</v>
      </c>
      <c r="C11" s="135" t="s">
        <v>165</v>
      </c>
      <c r="D11" s="130" t="s">
        <v>2482</v>
      </c>
      <c r="E11" s="136" t="s">
        <v>1575</v>
      </c>
      <c r="F11" s="136"/>
      <c r="G11" s="7" t="s">
        <v>1333</v>
      </c>
      <c r="H11" s="5" t="s">
        <v>1333</v>
      </c>
    </row>
    <row r="12" spans="2:8" ht="16.5" customHeight="1">
      <c r="B12" s="131">
        <v>6</v>
      </c>
      <c r="C12" s="135" t="s">
        <v>790</v>
      </c>
      <c r="D12" s="134" t="s">
        <v>2483</v>
      </c>
      <c r="E12" s="128" t="s">
        <v>821</v>
      </c>
      <c r="F12" s="137"/>
      <c r="G12" s="7" t="s">
        <v>1333</v>
      </c>
      <c r="H12" s="5"/>
    </row>
    <row r="13" spans="2:8" ht="16.5" customHeight="1">
      <c r="B13" s="131">
        <v>7</v>
      </c>
      <c r="C13" s="135" t="s">
        <v>1570</v>
      </c>
      <c r="D13" s="472" t="s">
        <v>2478</v>
      </c>
      <c r="E13" s="472" t="s">
        <v>2478</v>
      </c>
      <c r="F13" s="138"/>
      <c r="G13" s="7" t="s">
        <v>1333</v>
      </c>
      <c r="H13" s="5"/>
    </row>
    <row r="14" spans="2:8" ht="16.5" customHeight="1">
      <c r="B14" s="131">
        <v>8</v>
      </c>
      <c r="C14" s="135" t="s">
        <v>174</v>
      </c>
      <c r="D14" s="139" t="s">
        <v>2480</v>
      </c>
      <c r="E14" s="143" t="s">
        <v>1704</v>
      </c>
      <c r="F14" s="138"/>
      <c r="G14" s="7" t="s">
        <v>1333</v>
      </c>
      <c r="H14" s="5"/>
    </row>
    <row r="15" spans="2:8" ht="16.5" customHeight="1">
      <c r="B15" s="131">
        <v>9</v>
      </c>
      <c r="C15" s="135" t="s">
        <v>791</v>
      </c>
      <c r="D15" s="138" t="s">
        <v>2486</v>
      </c>
      <c r="E15" s="131" t="s">
        <v>2449</v>
      </c>
      <c r="F15" s="137"/>
      <c r="G15" s="7"/>
      <c r="H15" s="5" t="s">
        <v>1333</v>
      </c>
    </row>
    <row r="16" spans="2:8" ht="16.5" customHeight="1">
      <c r="B16" s="131">
        <v>10</v>
      </c>
      <c r="C16" s="135" t="s">
        <v>195</v>
      </c>
      <c r="D16" s="134" t="s">
        <v>2543</v>
      </c>
      <c r="E16" s="128" t="s">
        <v>2544</v>
      </c>
      <c r="F16" s="137"/>
      <c r="G16" s="7"/>
      <c r="H16" s="5"/>
    </row>
    <row r="17" spans="2:8" ht="16.5" customHeight="1">
      <c r="B17" s="131">
        <v>11</v>
      </c>
      <c r="C17" s="135" t="s">
        <v>196</v>
      </c>
      <c r="D17" s="130" t="s">
        <v>2484</v>
      </c>
      <c r="E17" s="131" t="s">
        <v>1573</v>
      </c>
      <c r="F17" s="85"/>
      <c r="G17" s="144"/>
      <c r="H17" s="5"/>
    </row>
    <row r="18" spans="2:8" ht="16.5" customHeight="1">
      <c r="B18" s="131">
        <v>12</v>
      </c>
      <c r="C18" s="135" t="s">
        <v>792</v>
      </c>
      <c r="D18" s="130" t="s">
        <v>2481</v>
      </c>
      <c r="E18" s="131" t="s">
        <v>1982</v>
      </c>
      <c r="F18" s="137"/>
      <c r="G18" s="7"/>
      <c r="H18" s="5"/>
    </row>
    <row r="19" spans="2:8" ht="16.5" customHeight="1">
      <c r="B19" s="131">
        <v>13</v>
      </c>
      <c r="C19" s="135" t="s">
        <v>793</v>
      </c>
      <c r="D19" s="130" t="s">
        <v>2476</v>
      </c>
      <c r="E19" s="136" t="s">
        <v>2477</v>
      </c>
      <c r="F19" s="137"/>
      <c r="G19" s="7"/>
      <c r="H19" s="5"/>
    </row>
    <row r="20" spans="2:8" ht="16.5" customHeight="1">
      <c r="B20" s="131">
        <v>14</v>
      </c>
      <c r="C20" s="135" t="s">
        <v>794</v>
      </c>
      <c r="D20" s="130" t="s">
        <v>2349</v>
      </c>
      <c r="E20" s="131" t="s">
        <v>823</v>
      </c>
      <c r="F20" s="137"/>
      <c r="G20" s="7"/>
      <c r="H20" s="5"/>
    </row>
    <row r="21" spans="2:8" ht="16.5" customHeight="1">
      <c r="B21" s="140">
        <v>15</v>
      </c>
      <c r="C21" s="141" t="s">
        <v>825</v>
      </c>
      <c r="D21" s="139" t="s">
        <v>769</v>
      </c>
      <c r="E21" s="140" t="s">
        <v>743</v>
      </c>
      <c r="F21" s="142"/>
      <c r="G21" s="7"/>
      <c r="H21" s="5"/>
    </row>
    <row r="22" spans="2:8" ht="16.5" customHeight="1">
      <c r="B22" s="140">
        <v>16</v>
      </c>
      <c r="C22" s="141" t="s">
        <v>99</v>
      </c>
      <c r="D22" s="472" t="s">
        <v>2478</v>
      </c>
      <c r="E22" s="472" t="s">
        <v>2478</v>
      </c>
      <c r="F22" s="142"/>
      <c r="G22" s="7"/>
      <c r="H22" s="5"/>
    </row>
    <row r="23" spans="2:8" ht="16.5" customHeight="1">
      <c r="B23" s="140">
        <v>17</v>
      </c>
      <c r="C23" s="141" t="s">
        <v>118</v>
      </c>
      <c r="D23" s="130" t="s">
        <v>2032</v>
      </c>
      <c r="E23" s="131" t="s">
        <v>820</v>
      </c>
      <c r="F23" s="142"/>
      <c r="G23" s="7"/>
      <c r="H23" s="5"/>
    </row>
    <row r="24" spans="2:8" ht="16.5" customHeight="1">
      <c r="B24" s="131">
        <v>18</v>
      </c>
      <c r="C24" s="135" t="s">
        <v>795</v>
      </c>
      <c r="D24" s="130" t="s">
        <v>1571</v>
      </c>
      <c r="E24" s="131" t="s">
        <v>1572</v>
      </c>
      <c r="F24" s="137"/>
      <c r="G24" s="7"/>
      <c r="H24" s="5"/>
    </row>
    <row r="25" spans="2:8" ht="16.5" customHeight="1">
      <c r="B25" s="140">
        <v>19</v>
      </c>
      <c r="C25" s="141" t="s">
        <v>694</v>
      </c>
      <c r="D25" s="130" t="s">
        <v>2447</v>
      </c>
      <c r="E25" s="131" t="s">
        <v>2448</v>
      </c>
      <c r="F25" s="142"/>
      <c r="G25" s="7"/>
      <c r="H25" s="5"/>
    </row>
    <row r="26" spans="2:8" ht="16.5" customHeight="1">
      <c r="B26" s="140">
        <v>20</v>
      </c>
      <c r="C26" s="141" t="s">
        <v>197</v>
      </c>
      <c r="D26" s="139" t="s">
        <v>191</v>
      </c>
      <c r="E26" s="140" t="s">
        <v>192</v>
      </c>
      <c r="F26" s="142"/>
      <c r="G26" s="7"/>
      <c r="H26" s="5"/>
    </row>
    <row r="27" spans="2:8" ht="16.5" customHeight="1">
      <c r="B27" s="140">
        <v>21</v>
      </c>
      <c r="C27" s="141" t="s">
        <v>198</v>
      </c>
      <c r="D27" s="139" t="s">
        <v>193</v>
      </c>
      <c r="E27" s="140" t="s">
        <v>194</v>
      </c>
      <c r="F27" s="142"/>
      <c r="G27" s="7"/>
      <c r="H27" s="5" t="s">
        <v>1333</v>
      </c>
    </row>
    <row r="28" spans="2:8" ht="16.5" customHeight="1">
      <c r="B28" s="140">
        <v>22</v>
      </c>
      <c r="C28" s="141" t="s">
        <v>199</v>
      </c>
      <c r="D28" s="138" t="s">
        <v>2450</v>
      </c>
      <c r="E28" s="136" t="s">
        <v>2451</v>
      </c>
      <c r="F28" s="142"/>
      <c r="G28" s="7"/>
      <c r="H28" s="5" t="s">
        <v>1333</v>
      </c>
    </row>
    <row r="29" spans="2:8" ht="16.5" customHeight="1">
      <c r="B29" s="140">
        <v>23</v>
      </c>
      <c r="C29" s="141" t="s">
        <v>1569</v>
      </c>
      <c r="D29" s="134" t="s">
        <v>818</v>
      </c>
      <c r="E29" s="128" t="s">
        <v>819</v>
      </c>
      <c r="F29" s="142"/>
      <c r="G29" s="7"/>
      <c r="H29" s="5"/>
    </row>
    <row r="30" spans="2:8" ht="16.5" customHeight="1">
      <c r="B30" s="140">
        <v>24</v>
      </c>
      <c r="C30" s="404" t="s">
        <v>1962</v>
      </c>
      <c r="D30" s="405" t="s">
        <v>1960</v>
      </c>
      <c r="E30" s="406" t="s">
        <v>1961</v>
      </c>
      <c r="F30" s="142"/>
      <c r="G30" s="7"/>
      <c r="H30" s="5"/>
    </row>
    <row r="31" spans="2:8" ht="16.5" customHeight="1">
      <c r="B31" s="140">
        <v>25</v>
      </c>
      <c r="C31" s="407" t="s">
        <v>1996</v>
      </c>
      <c r="D31" s="138" t="s">
        <v>1959</v>
      </c>
      <c r="E31" s="136" t="s">
        <v>812</v>
      </c>
      <c r="F31" s="137"/>
      <c r="G31" s="7"/>
      <c r="H31" s="5"/>
    </row>
    <row r="32" spans="2:8" ht="16.5" customHeight="1">
      <c r="B32" s="300">
        <v>26</v>
      </c>
      <c r="C32" s="301" t="s">
        <v>1574</v>
      </c>
      <c r="D32" s="403" t="s">
        <v>2478</v>
      </c>
      <c r="E32" s="403" t="s">
        <v>2478</v>
      </c>
      <c r="F32" s="302"/>
      <c r="G32" s="7"/>
      <c r="H32" s="5"/>
    </row>
    <row r="33" spans="2:9" ht="16.5" customHeight="1">
      <c r="B33" s="515">
        <v>27</v>
      </c>
      <c r="C33" s="516" t="s">
        <v>2542</v>
      </c>
      <c r="D33" s="517" t="s">
        <v>2354</v>
      </c>
      <c r="E33" s="515" t="s">
        <v>1701</v>
      </c>
      <c r="F33" s="518"/>
      <c r="G33" s="7"/>
      <c r="H33" s="5"/>
    </row>
    <row r="34" spans="2:9" ht="16.5" customHeight="1">
      <c r="B34" s="8"/>
      <c r="C34" s="8"/>
      <c r="D34" s="8"/>
      <c r="E34" s="8"/>
      <c r="F34" s="8"/>
      <c r="G34" s="5"/>
      <c r="H34" s="5"/>
    </row>
    <row r="35" spans="2:9" ht="16.5" customHeight="1">
      <c r="B35" s="8"/>
      <c r="C35" s="8"/>
      <c r="D35" s="8"/>
      <c r="E35" s="8"/>
      <c r="F35" s="8"/>
      <c r="G35" s="5"/>
      <c r="H35" s="5"/>
    </row>
    <row r="36" spans="2:9" ht="16.5" customHeight="1">
      <c r="B36" s="8"/>
      <c r="C36" s="8"/>
      <c r="E36" s="601" t="str">
        <f>REKAP!K97</f>
        <v>Surakarta,  Maret 2021</v>
      </c>
      <c r="F36" s="601"/>
      <c r="G36" s="5" t="s">
        <v>1333</v>
      </c>
      <c r="H36" s="5"/>
    </row>
    <row r="37" spans="2:9" ht="16.5" customHeight="1">
      <c r="B37" s="8"/>
      <c r="C37" s="77" t="s">
        <v>565</v>
      </c>
      <c r="E37" s="601" t="s">
        <v>1025</v>
      </c>
      <c r="F37" s="601"/>
      <c r="G37" s="5"/>
      <c r="H37" s="5"/>
    </row>
    <row r="38" spans="2:9" ht="16.5" customHeight="1">
      <c r="B38" s="8"/>
      <c r="C38" s="8"/>
      <c r="E38" s="601" t="s">
        <v>1999</v>
      </c>
      <c r="F38" s="601"/>
      <c r="G38" s="5"/>
      <c r="H38" s="5"/>
      <c r="I38" t="s">
        <v>1333</v>
      </c>
    </row>
    <row r="39" spans="2:9" ht="16.5" customHeight="1">
      <c r="B39" s="8"/>
      <c r="C39" s="8"/>
      <c r="E39" s="8"/>
      <c r="F39" s="8"/>
      <c r="G39" s="5"/>
      <c r="H39" s="5"/>
    </row>
    <row r="40" spans="2:9" ht="16.5" customHeight="1">
      <c r="B40" s="8"/>
      <c r="C40" s="8"/>
      <c r="E40" s="8"/>
      <c r="F40" s="8"/>
      <c r="G40" s="5"/>
      <c r="H40" s="5"/>
    </row>
    <row r="41" spans="2:9" ht="16.5" customHeight="1">
      <c r="B41" s="8"/>
      <c r="C41" s="8"/>
      <c r="E41" s="8"/>
      <c r="F41" s="8"/>
      <c r="G41" s="5"/>
      <c r="H41" s="5"/>
    </row>
    <row r="42" spans="2:9" ht="16.5" customHeight="1">
      <c r="B42" s="8"/>
      <c r="C42" s="8"/>
      <c r="E42" s="600" t="s">
        <v>2337</v>
      </c>
      <c r="F42" s="600"/>
      <c r="G42" s="5"/>
      <c r="H42" s="5"/>
    </row>
    <row r="43" spans="2:9" ht="16.5" customHeight="1">
      <c r="B43" s="8"/>
      <c r="C43" s="8"/>
      <c r="E43" s="601" t="s">
        <v>2533</v>
      </c>
      <c r="F43" s="601"/>
      <c r="G43" s="5"/>
      <c r="H43" s="5"/>
    </row>
    <row r="44" spans="2:9" ht="16.5" customHeight="1">
      <c r="B44" s="8"/>
      <c r="C44" s="8"/>
      <c r="E44" s="601" t="s">
        <v>1198</v>
      </c>
      <c r="F44" s="601"/>
      <c r="G44" s="5"/>
      <c r="H44" s="5"/>
    </row>
    <row r="45" spans="2:9" ht="21" customHeight="1">
      <c r="B45" s="5"/>
      <c r="C45" s="5"/>
      <c r="D45" s="176" t="s">
        <v>1333</v>
      </c>
      <c r="E45" s="176"/>
      <c r="F45" s="176"/>
      <c r="G45" s="176"/>
      <c r="H45" s="176"/>
    </row>
  </sheetData>
  <mergeCells count="14">
    <mergeCell ref="E42:F42"/>
    <mergeCell ref="E43:F43"/>
    <mergeCell ref="E44:F44"/>
    <mergeCell ref="B1:F1"/>
    <mergeCell ref="B2:F2"/>
    <mergeCell ref="B3:F3"/>
    <mergeCell ref="B5:B6"/>
    <mergeCell ref="C5:C6"/>
    <mergeCell ref="D5:D6"/>
    <mergeCell ref="F5:F6"/>
    <mergeCell ref="E5:E6"/>
    <mergeCell ref="E36:F36"/>
    <mergeCell ref="E37:F37"/>
    <mergeCell ref="E38:F38"/>
  </mergeCells>
  <phoneticPr fontId="31" type="noConversion"/>
  <pageMargins left="1.87" right="0.31496062992125984" top="0.97" bottom="0.2" header="0.31496062992125984" footer="0.17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9"/>
  <sheetViews>
    <sheetView tabSelected="1" topLeftCell="A6" workbookViewId="0">
      <selection sqref="A1:D28"/>
    </sheetView>
  </sheetViews>
  <sheetFormatPr defaultRowHeight="12.75"/>
  <cols>
    <col min="1" max="1" width="5.85546875" customWidth="1"/>
    <col min="2" max="2" width="55" customWidth="1"/>
    <col min="3" max="3" width="56" customWidth="1"/>
    <col min="4" max="4" width="32" customWidth="1"/>
  </cols>
  <sheetData>
    <row r="2" spans="1:11" ht="18">
      <c r="A2" s="230"/>
      <c r="B2" s="605" t="s">
        <v>2283</v>
      </c>
      <c r="C2" s="605"/>
      <c r="D2" s="605"/>
    </row>
    <row r="3" spans="1:11" ht="18">
      <c r="A3" s="605" t="s">
        <v>1723</v>
      </c>
      <c r="B3" s="605"/>
      <c r="C3" s="605"/>
      <c r="D3" s="605"/>
    </row>
    <row r="4" spans="1:11" ht="18">
      <c r="A4" s="605" t="str">
        <f>KA.INSTALASI!B4</f>
        <v>KEADAAN  BULAN  :  MARET  2021</v>
      </c>
      <c r="B4" s="605"/>
      <c r="C4" s="605"/>
      <c r="D4" s="605"/>
    </row>
    <row r="5" spans="1:11" ht="13.5" thickBot="1"/>
    <row r="6" spans="1:11" ht="21" customHeight="1" thickBot="1">
      <c r="A6" s="384" t="s">
        <v>637</v>
      </c>
      <c r="B6" s="384" t="s">
        <v>1726</v>
      </c>
      <c r="C6" s="384" t="s">
        <v>2036</v>
      </c>
      <c r="D6" s="356" t="s">
        <v>2037</v>
      </c>
    </row>
    <row r="7" spans="1:11" ht="15.95" customHeight="1">
      <c r="A7" s="357"/>
      <c r="B7" s="358" t="s">
        <v>1688</v>
      </c>
      <c r="C7" s="357"/>
      <c r="D7" s="359"/>
    </row>
    <row r="8" spans="1:11" ht="15.95" customHeight="1">
      <c r="A8" s="360">
        <v>1</v>
      </c>
      <c r="B8" s="361" t="s">
        <v>1689</v>
      </c>
      <c r="C8" s="362" t="s">
        <v>2038</v>
      </c>
      <c r="D8" s="363" t="s">
        <v>2039</v>
      </c>
    </row>
    <row r="9" spans="1:11" ht="15.95" customHeight="1">
      <c r="A9" s="364">
        <v>2</v>
      </c>
      <c r="B9" s="365" t="s">
        <v>2040</v>
      </c>
      <c r="C9" s="366" t="s">
        <v>1775</v>
      </c>
      <c r="D9" s="367" t="s">
        <v>2041</v>
      </c>
      <c r="G9" s="426"/>
    </row>
    <row r="10" spans="1:11" ht="15.95" customHeight="1">
      <c r="A10" s="364">
        <v>3</v>
      </c>
      <c r="B10" s="365" t="s">
        <v>2042</v>
      </c>
      <c r="C10" s="366" t="s">
        <v>1769</v>
      </c>
      <c r="D10" s="367" t="s">
        <v>2003</v>
      </c>
    </row>
    <row r="11" spans="1:11" ht="15.95" customHeight="1">
      <c r="A11" s="368"/>
      <c r="B11" s="365"/>
      <c r="C11" s="369"/>
      <c r="D11" s="370"/>
    </row>
    <row r="12" spans="1:11" ht="15.95" customHeight="1">
      <c r="A12" s="371"/>
      <c r="B12" s="372"/>
      <c r="C12" s="373"/>
      <c r="D12" s="374"/>
    </row>
    <row r="13" spans="1:11" ht="15.95" customHeight="1">
      <c r="A13" s="375"/>
      <c r="B13" s="376" t="s">
        <v>1690</v>
      </c>
      <c r="C13" s="369"/>
      <c r="D13" s="370"/>
    </row>
    <row r="14" spans="1:11" ht="15.95" customHeight="1">
      <c r="A14" s="364"/>
      <c r="B14" s="365"/>
      <c r="C14" s="377"/>
      <c r="D14" s="378"/>
      <c r="K14" s="17" t="s">
        <v>1333</v>
      </c>
    </row>
    <row r="15" spans="1:11" ht="15.95" customHeight="1">
      <c r="A15" s="375"/>
      <c r="B15" s="365"/>
      <c r="C15" s="369"/>
      <c r="D15" s="370"/>
    </row>
    <row r="16" spans="1:11" ht="15.95" customHeight="1">
      <c r="A16" s="375"/>
      <c r="B16" s="376" t="s">
        <v>2035</v>
      </c>
      <c r="C16" s="364"/>
      <c r="D16" s="379"/>
    </row>
    <row r="17" spans="1:6" ht="15.95" customHeight="1">
      <c r="A17" s="434">
        <v>1</v>
      </c>
      <c r="B17" s="372" t="s">
        <v>2514</v>
      </c>
      <c r="C17" s="435" t="s">
        <v>1775</v>
      </c>
      <c r="D17" s="436" t="s">
        <v>2515</v>
      </c>
    </row>
    <row r="18" spans="1:6" ht="15.95" customHeight="1" thickBot="1">
      <c r="A18" s="380"/>
      <c r="B18" s="381"/>
      <c r="C18" s="382"/>
      <c r="D18" s="383"/>
    </row>
    <row r="19" spans="1:6" ht="13.5" thickTop="1"/>
    <row r="20" spans="1:6" ht="14.25">
      <c r="C20" s="598" t="s">
        <v>2580</v>
      </c>
      <c r="D20" s="598"/>
      <c r="E20" s="226"/>
      <c r="F20" s="226"/>
    </row>
    <row r="21" spans="1:6">
      <c r="C21" s="524" t="s">
        <v>1409</v>
      </c>
      <c r="D21" s="524"/>
      <c r="E21" s="226"/>
      <c r="F21" s="226"/>
    </row>
    <row r="22" spans="1:6">
      <c r="C22" s="524" t="s">
        <v>1999</v>
      </c>
      <c r="D22" s="524"/>
      <c r="E22" s="226"/>
      <c r="F22" s="226"/>
    </row>
    <row r="23" spans="1:6">
      <c r="C23" s="155"/>
      <c r="D23" s="155"/>
      <c r="E23" s="155"/>
      <c r="F23" s="155"/>
    </row>
    <row r="24" spans="1:6">
      <c r="C24" s="155"/>
      <c r="D24" s="155"/>
      <c r="E24" s="155"/>
      <c r="F24" s="155"/>
    </row>
    <row r="25" spans="1:6">
      <c r="C25" s="43"/>
      <c r="D25" s="43"/>
      <c r="E25" s="43"/>
      <c r="F25" s="43"/>
    </row>
    <row r="26" spans="1:6">
      <c r="C26" s="525" t="s">
        <v>2337</v>
      </c>
      <c r="D26" s="525"/>
      <c r="E26" s="227"/>
      <c r="F26" s="227"/>
    </row>
    <row r="27" spans="1:6">
      <c r="C27" s="524" t="s">
        <v>2533</v>
      </c>
      <c r="D27" s="524"/>
      <c r="E27" s="226"/>
      <c r="F27" s="226"/>
    </row>
    <row r="28" spans="1:6">
      <c r="C28" s="524" t="s">
        <v>948</v>
      </c>
      <c r="D28" s="524"/>
      <c r="E28" s="226"/>
      <c r="F28" s="226"/>
    </row>
    <row r="29" spans="1:6" ht="15">
      <c r="B29" s="437"/>
    </row>
  </sheetData>
  <mergeCells count="9">
    <mergeCell ref="B2:D2"/>
    <mergeCell ref="A3:D3"/>
    <mergeCell ref="A4:D4"/>
    <mergeCell ref="C27:D27"/>
    <mergeCell ref="C28:D28"/>
    <mergeCell ref="C20:D20"/>
    <mergeCell ref="C21:D21"/>
    <mergeCell ref="C22:D22"/>
    <mergeCell ref="C26:D26"/>
  </mergeCells>
  <pageMargins left="1.75" right="0.28999999999999998" top="1.1200000000000001" bottom="0.74803149606299213" header="0.31496062992125984" footer="0.31496062992125984"/>
  <pageSetup paperSize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1"/>
  <sheetViews>
    <sheetView topLeftCell="A121" workbookViewId="0">
      <selection activeCell="E137" sqref="E137"/>
    </sheetView>
  </sheetViews>
  <sheetFormatPr defaultRowHeight="12.75"/>
  <cols>
    <col min="1" max="1" width="5.140625" customWidth="1"/>
    <col min="2" max="2" width="44.42578125" customWidth="1"/>
    <col min="3" max="3" width="4.85546875" customWidth="1"/>
    <col min="4" max="4" width="4.7109375" customWidth="1"/>
    <col min="5" max="5" width="22.5703125" customWidth="1"/>
    <col min="6" max="6" width="4.85546875" customWidth="1"/>
    <col min="7" max="7" width="11.140625" customWidth="1"/>
    <col min="8" max="8" width="28" customWidth="1"/>
    <col min="9" max="9" width="12.85546875" customWidth="1"/>
    <col min="10" max="10" width="11" customWidth="1"/>
    <col min="11" max="11" width="5" style="203" customWidth="1"/>
  </cols>
  <sheetData>
    <row r="1" spans="1:11" ht="15">
      <c r="A1" s="536" t="s">
        <v>1333</v>
      </c>
      <c r="B1" s="536"/>
      <c r="C1" s="536"/>
      <c r="D1" s="536"/>
      <c r="E1" s="536"/>
      <c r="F1" s="536"/>
      <c r="G1" s="536"/>
      <c r="H1" s="536"/>
      <c r="I1" s="536"/>
      <c r="J1" s="536"/>
      <c r="K1" s="201"/>
    </row>
    <row r="2" spans="1:11" ht="15">
      <c r="A2" s="536" t="s">
        <v>2053</v>
      </c>
      <c r="B2" s="536"/>
      <c r="C2" s="536"/>
      <c r="D2" s="536"/>
      <c r="E2" s="536"/>
      <c r="F2" s="536"/>
      <c r="G2" s="536"/>
      <c r="H2" s="536"/>
      <c r="I2" s="536"/>
      <c r="J2" s="536"/>
      <c r="K2" s="201"/>
    </row>
    <row r="3" spans="1:11" ht="15">
      <c r="A3" s="536" t="s">
        <v>566</v>
      </c>
      <c r="B3" s="536"/>
      <c r="C3" s="536"/>
      <c r="D3" s="536"/>
      <c r="E3" s="536"/>
      <c r="F3" s="536"/>
      <c r="G3" s="536"/>
      <c r="H3" s="536"/>
      <c r="I3" s="536"/>
      <c r="J3" s="536"/>
      <c r="K3" s="201"/>
    </row>
    <row r="4" spans="1:11" ht="15">
      <c r="A4" s="536" t="s">
        <v>2054</v>
      </c>
      <c r="B4" s="536"/>
      <c r="C4" s="536"/>
      <c r="D4" s="536"/>
      <c r="E4" s="536"/>
      <c r="F4" s="536"/>
      <c r="G4" s="536"/>
      <c r="H4" s="536"/>
      <c r="I4" s="536"/>
      <c r="J4" s="536"/>
      <c r="K4" s="201"/>
    </row>
    <row r="5" spans="1:11">
      <c r="A5" s="73"/>
      <c r="B5" s="73"/>
      <c r="C5" s="73"/>
      <c r="D5" s="73"/>
      <c r="E5" s="73"/>
      <c r="F5" s="73"/>
      <c r="G5" s="73"/>
      <c r="H5" s="73"/>
      <c r="I5" s="73"/>
      <c r="J5" s="73"/>
      <c r="K5" s="201"/>
    </row>
    <row r="6" spans="1:11">
      <c r="A6" s="530" t="s">
        <v>637</v>
      </c>
      <c r="B6" s="530" t="s">
        <v>636</v>
      </c>
      <c r="C6" s="534" t="s">
        <v>402</v>
      </c>
      <c r="D6" s="535"/>
      <c r="E6" s="606" t="s">
        <v>2055</v>
      </c>
      <c r="F6" s="532" t="s">
        <v>633</v>
      </c>
      <c r="G6" s="533"/>
      <c r="H6" s="532" t="s">
        <v>634</v>
      </c>
      <c r="I6" s="537"/>
      <c r="J6" s="533"/>
      <c r="K6" s="6"/>
    </row>
    <row r="7" spans="1:11">
      <c r="A7" s="531"/>
      <c r="B7" s="531"/>
      <c r="C7" s="114" t="s">
        <v>403</v>
      </c>
      <c r="D7" s="114" t="s">
        <v>404</v>
      </c>
      <c r="E7" s="531"/>
      <c r="F7" s="115" t="s">
        <v>1201</v>
      </c>
      <c r="G7" s="116" t="s">
        <v>1014</v>
      </c>
      <c r="H7" s="117" t="s">
        <v>635</v>
      </c>
      <c r="I7" s="117" t="s">
        <v>1014</v>
      </c>
      <c r="J7" s="117" t="s">
        <v>567</v>
      </c>
      <c r="K7" s="6"/>
    </row>
    <row r="8" spans="1:11">
      <c r="A8" s="241"/>
      <c r="B8" s="93"/>
      <c r="C8" s="81"/>
      <c r="D8" s="81"/>
      <c r="E8" s="87"/>
      <c r="F8" s="81"/>
      <c r="G8" s="85"/>
      <c r="H8" s="83"/>
      <c r="I8" s="83"/>
      <c r="J8" s="85" t="s">
        <v>1333</v>
      </c>
      <c r="K8" s="200"/>
    </row>
    <row r="9" spans="1:11">
      <c r="A9" s="99"/>
      <c r="B9" s="93" t="s">
        <v>1891</v>
      </c>
      <c r="C9" s="81"/>
      <c r="D9" s="81"/>
      <c r="E9" s="87"/>
      <c r="F9" s="81"/>
      <c r="G9" s="85"/>
      <c r="H9" s="83"/>
      <c r="I9" s="83"/>
      <c r="J9" s="85"/>
      <c r="K9" s="467">
        <v>1</v>
      </c>
    </row>
    <row r="10" spans="1:11">
      <c r="A10" s="103">
        <v>1</v>
      </c>
      <c r="B10" s="103" t="s">
        <v>2056</v>
      </c>
      <c r="C10" s="104"/>
      <c r="D10" s="104">
        <v>1</v>
      </c>
      <c r="E10" s="105" t="s">
        <v>2057</v>
      </c>
      <c r="F10" s="81" t="s">
        <v>1242</v>
      </c>
      <c r="G10" s="106" t="s">
        <v>2058</v>
      </c>
      <c r="H10" s="83"/>
      <c r="I10" s="89"/>
      <c r="J10" s="119"/>
      <c r="K10" s="200"/>
    </row>
    <row r="11" spans="1:11">
      <c r="A11" s="103"/>
      <c r="B11" s="80"/>
      <c r="C11" s="81"/>
      <c r="D11" s="81"/>
      <c r="E11" s="87"/>
      <c r="F11" s="81"/>
      <c r="G11" s="88"/>
      <c r="H11" s="100"/>
      <c r="I11" s="89"/>
      <c r="J11" s="119"/>
      <c r="K11" s="200"/>
    </row>
    <row r="12" spans="1:11">
      <c r="A12" s="99"/>
      <c r="B12" s="93" t="s">
        <v>568</v>
      </c>
      <c r="C12" s="81"/>
      <c r="D12" s="81"/>
      <c r="E12" s="87"/>
      <c r="F12" s="81"/>
      <c r="G12" s="85"/>
      <c r="H12" s="83"/>
      <c r="I12" s="83"/>
      <c r="J12" s="85"/>
      <c r="K12" s="468">
        <v>2</v>
      </c>
    </row>
    <row r="13" spans="1:11">
      <c r="A13" s="80">
        <v>1</v>
      </c>
      <c r="B13" s="80" t="s">
        <v>2059</v>
      </c>
      <c r="C13" s="81">
        <v>1</v>
      </c>
      <c r="D13" s="81"/>
      <c r="E13" s="87" t="s">
        <v>2060</v>
      </c>
      <c r="F13" s="81" t="s">
        <v>1242</v>
      </c>
      <c r="G13" s="106" t="s">
        <v>2058</v>
      </c>
      <c r="H13" s="83"/>
      <c r="I13" s="85"/>
      <c r="J13" s="102"/>
      <c r="K13" s="200"/>
    </row>
    <row r="14" spans="1:11">
      <c r="A14" s="80">
        <v>2</v>
      </c>
      <c r="B14" s="80" t="s">
        <v>2061</v>
      </c>
      <c r="C14" s="81"/>
      <c r="D14" s="81">
        <v>1</v>
      </c>
      <c r="E14" s="87" t="s">
        <v>2062</v>
      </c>
      <c r="F14" s="81" t="s">
        <v>1242</v>
      </c>
      <c r="G14" s="106" t="s">
        <v>2058</v>
      </c>
      <c r="H14" s="83"/>
      <c r="I14" s="89"/>
      <c r="J14" s="108"/>
      <c r="K14" s="200"/>
    </row>
    <row r="15" spans="1:11">
      <c r="A15" s="80"/>
      <c r="B15" s="80"/>
      <c r="C15" s="81"/>
      <c r="D15" s="81"/>
      <c r="E15" s="87"/>
      <c r="F15" s="81"/>
      <c r="G15" s="82"/>
      <c r="H15" s="83"/>
      <c r="I15" s="89"/>
      <c r="J15" s="107"/>
      <c r="K15" s="200"/>
    </row>
    <row r="16" spans="1:11">
      <c r="A16" s="99"/>
      <c r="B16" s="93" t="s">
        <v>1373</v>
      </c>
      <c r="C16" s="81"/>
      <c r="D16" s="81"/>
      <c r="E16" s="87"/>
      <c r="F16" s="81"/>
      <c r="G16" s="82"/>
      <c r="H16" s="89"/>
      <c r="I16" s="89"/>
      <c r="J16" s="82"/>
      <c r="K16" s="468">
        <v>3</v>
      </c>
    </row>
    <row r="17" spans="1:12">
      <c r="A17" s="80">
        <v>1</v>
      </c>
      <c r="B17" s="190" t="s">
        <v>2063</v>
      </c>
      <c r="C17" s="81"/>
      <c r="D17" s="81">
        <v>1</v>
      </c>
      <c r="E17" s="87" t="s">
        <v>2064</v>
      </c>
      <c r="F17" s="81" t="s">
        <v>1242</v>
      </c>
      <c r="G17" s="106" t="s">
        <v>2058</v>
      </c>
      <c r="H17" s="83"/>
      <c r="I17" s="89"/>
      <c r="J17" s="108"/>
      <c r="K17" s="200"/>
    </row>
    <row r="18" spans="1:12">
      <c r="A18" s="80">
        <v>2</v>
      </c>
      <c r="B18" s="80" t="s">
        <v>2065</v>
      </c>
      <c r="C18" s="81"/>
      <c r="D18" s="81">
        <v>1</v>
      </c>
      <c r="E18" s="87" t="s">
        <v>2066</v>
      </c>
      <c r="F18" s="81" t="s">
        <v>1242</v>
      </c>
      <c r="G18" s="106" t="s">
        <v>2058</v>
      </c>
      <c r="H18" s="83"/>
      <c r="I18" s="89"/>
      <c r="J18" s="107"/>
      <c r="K18" s="200"/>
    </row>
    <row r="19" spans="1:12">
      <c r="A19" s="80">
        <v>3</v>
      </c>
      <c r="B19" s="80" t="s">
        <v>2067</v>
      </c>
      <c r="C19" s="81"/>
      <c r="D19" s="81">
        <v>1</v>
      </c>
      <c r="E19" s="87" t="s">
        <v>2068</v>
      </c>
      <c r="F19" s="81" t="s">
        <v>1242</v>
      </c>
      <c r="G19" s="106" t="s">
        <v>2058</v>
      </c>
      <c r="H19" s="83"/>
      <c r="I19" s="89"/>
      <c r="J19" s="107"/>
      <c r="K19" s="200"/>
    </row>
    <row r="20" spans="1:12">
      <c r="A20" s="80"/>
      <c r="B20" s="80"/>
      <c r="C20" s="81"/>
      <c r="D20" s="81"/>
      <c r="E20" s="87"/>
      <c r="F20" s="81"/>
      <c r="G20" s="106"/>
      <c r="H20" s="83"/>
      <c r="I20" s="89"/>
      <c r="J20" s="107"/>
      <c r="K20" s="200"/>
    </row>
    <row r="21" spans="1:12">
      <c r="A21" s="80"/>
      <c r="B21" s="93" t="s">
        <v>772</v>
      </c>
      <c r="C21" s="81"/>
      <c r="D21" s="81"/>
      <c r="E21" s="87"/>
      <c r="F21" s="81"/>
      <c r="G21" s="106"/>
      <c r="H21" s="83"/>
      <c r="I21" s="89"/>
      <c r="J21" s="107"/>
      <c r="K21" s="468">
        <v>4</v>
      </c>
    </row>
    <row r="22" spans="1:12">
      <c r="A22" s="80">
        <v>1</v>
      </c>
      <c r="B22" s="190" t="s">
        <v>2183</v>
      </c>
      <c r="C22" s="81"/>
      <c r="D22" s="81">
        <v>1</v>
      </c>
      <c r="E22" s="87" t="s">
        <v>2184</v>
      </c>
      <c r="F22" s="81" t="s">
        <v>1252</v>
      </c>
      <c r="G22" s="106" t="s">
        <v>2058</v>
      </c>
      <c r="H22" s="83"/>
      <c r="I22" s="89"/>
      <c r="J22" s="107"/>
      <c r="K22" s="200"/>
    </row>
    <row r="23" spans="1:12">
      <c r="A23" s="80">
        <v>2</v>
      </c>
      <c r="B23" s="190" t="s">
        <v>2185</v>
      </c>
      <c r="C23" s="81"/>
      <c r="D23" s="81">
        <v>1</v>
      </c>
      <c r="E23" s="87" t="s">
        <v>2290</v>
      </c>
      <c r="F23" s="81" t="s">
        <v>1252</v>
      </c>
      <c r="G23" s="106" t="s">
        <v>2058</v>
      </c>
      <c r="H23" s="83"/>
      <c r="I23" s="89"/>
      <c r="J23" s="107"/>
      <c r="K23" s="200"/>
    </row>
    <row r="24" spans="1:12">
      <c r="A24" s="80">
        <v>3</v>
      </c>
      <c r="B24" s="190" t="s">
        <v>2186</v>
      </c>
      <c r="C24" s="81"/>
      <c r="D24" s="81">
        <v>1</v>
      </c>
      <c r="E24" s="87" t="s">
        <v>2187</v>
      </c>
      <c r="F24" s="81" t="s">
        <v>1252</v>
      </c>
      <c r="G24" s="106" t="s">
        <v>2058</v>
      </c>
      <c r="H24" s="83"/>
      <c r="I24" s="89"/>
      <c r="J24" s="107"/>
      <c r="K24" s="200"/>
    </row>
    <row r="25" spans="1:12">
      <c r="A25" s="80">
        <v>4</v>
      </c>
      <c r="B25" s="190" t="s">
        <v>2188</v>
      </c>
      <c r="C25" s="81">
        <v>1</v>
      </c>
      <c r="D25" s="81"/>
      <c r="E25" s="87" t="s">
        <v>2189</v>
      </c>
      <c r="F25" s="81" t="s">
        <v>1252</v>
      </c>
      <c r="G25" s="106" t="s">
        <v>2058</v>
      </c>
      <c r="H25" s="83"/>
      <c r="I25" s="89"/>
      <c r="J25" s="107"/>
      <c r="K25" s="200"/>
    </row>
    <row r="26" spans="1:12">
      <c r="A26" s="80"/>
      <c r="B26" s="80"/>
      <c r="C26" s="81"/>
      <c r="D26" s="81"/>
      <c r="E26" s="87"/>
      <c r="F26" s="81"/>
      <c r="G26" s="106"/>
      <c r="H26" s="83"/>
      <c r="I26" s="89"/>
      <c r="J26" s="107"/>
      <c r="K26" s="200"/>
    </row>
    <row r="27" spans="1:12">
      <c r="A27" s="190"/>
      <c r="B27" s="93" t="s">
        <v>2255</v>
      </c>
      <c r="C27" s="191"/>
      <c r="D27" s="191"/>
      <c r="E27" s="192"/>
      <c r="F27" s="191"/>
      <c r="G27" s="106"/>
      <c r="H27" s="83"/>
      <c r="I27" s="89"/>
      <c r="J27" s="107"/>
      <c r="K27" s="468">
        <v>3</v>
      </c>
      <c r="L27" s="469"/>
    </row>
    <row r="28" spans="1:12">
      <c r="A28" s="190">
        <v>1</v>
      </c>
      <c r="B28" s="80" t="s">
        <v>2247</v>
      </c>
      <c r="C28" s="191"/>
      <c r="D28" s="191">
        <v>1</v>
      </c>
      <c r="E28" s="192" t="s">
        <v>2248</v>
      </c>
      <c r="F28" s="81" t="s">
        <v>1242</v>
      </c>
      <c r="G28" s="106" t="s">
        <v>2058</v>
      </c>
      <c r="H28" s="83"/>
      <c r="I28" s="89"/>
      <c r="J28" s="107"/>
      <c r="K28" s="200"/>
    </row>
    <row r="29" spans="1:12">
      <c r="A29" s="190">
        <v>2</v>
      </c>
      <c r="B29" s="80" t="s">
        <v>2253</v>
      </c>
      <c r="C29" s="191"/>
      <c r="D29" s="191">
        <v>1</v>
      </c>
      <c r="E29" s="192" t="s">
        <v>2254</v>
      </c>
      <c r="F29" s="81" t="s">
        <v>1242</v>
      </c>
      <c r="G29" s="106" t="s">
        <v>2058</v>
      </c>
      <c r="H29" s="83"/>
      <c r="I29" s="89"/>
      <c r="J29" s="107"/>
      <c r="K29" s="200"/>
    </row>
    <row r="30" spans="1:12">
      <c r="A30" s="190">
        <v>3</v>
      </c>
      <c r="B30" s="190" t="s">
        <v>2228</v>
      </c>
      <c r="C30" s="191"/>
      <c r="D30" s="191">
        <v>1</v>
      </c>
      <c r="E30" s="192" t="s">
        <v>2229</v>
      </c>
      <c r="F30" s="191" t="s">
        <v>1252</v>
      </c>
      <c r="G30" s="106" t="s">
        <v>2058</v>
      </c>
      <c r="H30" s="83"/>
      <c r="I30" s="89"/>
      <c r="J30" s="107"/>
      <c r="K30" s="200"/>
    </row>
    <row r="31" spans="1:12">
      <c r="A31" s="190"/>
      <c r="B31" s="190"/>
      <c r="C31" s="191"/>
      <c r="D31" s="191"/>
      <c r="E31" s="192"/>
      <c r="F31" s="191"/>
      <c r="G31" s="106"/>
      <c r="H31" s="83"/>
      <c r="I31" s="89"/>
      <c r="J31" s="107"/>
      <c r="K31" s="200"/>
    </row>
    <row r="32" spans="1:12">
      <c r="A32" s="190"/>
      <c r="B32" s="221" t="s">
        <v>2222</v>
      </c>
      <c r="C32" s="191"/>
      <c r="D32" s="191"/>
      <c r="E32" s="192"/>
      <c r="F32" s="191"/>
      <c r="G32" s="106"/>
      <c r="H32" s="83"/>
      <c r="I32" s="89"/>
      <c r="J32" s="107"/>
      <c r="K32" s="468">
        <v>1</v>
      </c>
    </row>
    <row r="33" spans="1:13">
      <c r="A33" s="190">
        <v>1</v>
      </c>
      <c r="B33" s="190" t="s">
        <v>2223</v>
      </c>
      <c r="C33" s="191"/>
      <c r="D33" s="191">
        <v>1</v>
      </c>
      <c r="E33" s="192" t="s">
        <v>2224</v>
      </c>
      <c r="F33" s="191" t="s">
        <v>1252</v>
      </c>
      <c r="G33" s="106" t="s">
        <v>2058</v>
      </c>
      <c r="H33" s="83"/>
      <c r="I33" s="89"/>
      <c r="J33" s="107"/>
      <c r="K33" s="468"/>
    </row>
    <row r="34" spans="1:13">
      <c r="A34" s="190"/>
      <c r="B34" s="190"/>
      <c r="C34" s="191"/>
      <c r="D34" s="191"/>
      <c r="E34" s="192"/>
      <c r="F34" s="191"/>
      <c r="G34" s="106"/>
      <c r="H34" s="83"/>
      <c r="I34" s="89"/>
      <c r="J34" s="107"/>
      <c r="K34" s="468"/>
    </row>
    <row r="35" spans="1:13">
      <c r="A35" s="190"/>
      <c r="B35" s="221" t="s">
        <v>2237</v>
      </c>
      <c r="C35" s="191"/>
      <c r="D35" s="191"/>
      <c r="E35" s="192"/>
      <c r="F35" s="191"/>
      <c r="G35" s="106"/>
      <c r="H35" s="83"/>
      <c r="I35" s="89"/>
      <c r="J35" s="107"/>
      <c r="K35" s="468">
        <v>1</v>
      </c>
      <c r="M35" s="17" t="s">
        <v>1333</v>
      </c>
    </row>
    <row r="36" spans="1:13">
      <c r="A36" s="190">
        <v>1</v>
      </c>
      <c r="B36" s="190" t="s">
        <v>2235</v>
      </c>
      <c r="C36" s="191"/>
      <c r="D36" s="191">
        <v>1</v>
      </c>
      <c r="E36" s="192" t="s">
        <v>2236</v>
      </c>
      <c r="F36" s="191" t="s">
        <v>1252</v>
      </c>
      <c r="G36" s="106" t="s">
        <v>2058</v>
      </c>
      <c r="H36" s="83"/>
      <c r="I36" s="89"/>
      <c r="J36" s="107"/>
      <c r="K36" s="468"/>
    </row>
    <row r="37" spans="1:13">
      <c r="A37" s="190"/>
      <c r="B37" s="190"/>
      <c r="C37" s="191"/>
      <c r="D37" s="191"/>
      <c r="E37" s="192"/>
      <c r="F37" s="191"/>
      <c r="G37" s="106"/>
      <c r="H37" s="83"/>
      <c r="I37" s="89"/>
      <c r="J37" s="107"/>
      <c r="K37" s="468"/>
    </row>
    <row r="38" spans="1:13">
      <c r="A38" s="190"/>
      <c r="B38" s="221" t="s">
        <v>2279</v>
      </c>
      <c r="C38" s="191"/>
      <c r="D38" s="191"/>
      <c r="E38" s="192"/>
      <c r="F38" s="191"/>
      <c r="G38" s="106"/>
      <c r="H38" s="83"/>
      <c r="I38" s="89"/>
      <c r="J38" s="107"/>
      <c r="K38" s="468">
        <v>1</v>
      </c>
    </row>
    <row r="39" spans="1:13">
      <c r="A39" s="190">
        <v>1</v>
      </c>
      <c r="B39" s="190" t="s">
        <v>2242</v>
      </c>
      <c r="C39" s="191">
        <v>1</v>
      </c>
      <c r="D39" s="191"/>
      <c r="E39" s="192" t="s">
        <v>2243</v>
      </c>
      <c r="F39" s="191" t="s">
        <v>1252</v>
      </c>
      <c r="G39" s="106" t="s">
        <v>2058</v>
      </c>
      <c r="H39" s="83"/>
      <c r="I39" s="89"/>
      <c r="J39" s="107"/>
      <c r="K39" s="468"/>
    </row>
    <row r="40" spans="1:13">
      <c r="A40" s="190"/>
      <c r="B40" s="190"/>
      <c r="C40" s="191"/>
      <c r="D40" s="191"/>
      <c r="E40" s="192"/>
      <c r="F40" s="191"/>
      <c r="G40" s="106"/>
      <c r="H40" s="83"/>
      <c r="I40" s="89"/>
      <c r="J40" s="107"/>
      <c r="K40" s="468"/>
    </row>
    <row r="41" spans="1:13">
      <c r="A41" s="190"/>
      <c r="B41" s="221" t="s">
        <v>2280</v>
      </c>
      <c r="C41" s="191"/>
      <c r="D41" s="191"/>
      <c r="E41" s="192"/>
      <c r="F41" s="191"/>
      <c r="G41" s="106"/>
      <c r="H41" s="83"/>
      <c r="I41" s="89"/>
      <c r="J41" s="107"/>
      <c r="K41" s="468">
        <v>1</v>
      </c>
    </row>
    <row r="42" spans="1:13">
      <c r="A42" s="190">
        <v>1</v>
      </c>
      <c r="B42" s="190" t="s">
        <v>2244</v>
      </c>
      <c r="C42" s="191">
        <v>1</v>
      </c>
      <c r="D42" s="191"/>
      <c r="E42" s="192" t="s">
        <v>2245</v>
      </c>
      <c r="F42" s="191" t="s">
        <v>1252</v>
      </c>
      <c r="G42" s="106" t="s">
        <v>2058</v>
      </c>
      <c r="H42" s="83"/>
      <c r="I42" s="89"/>
      <c r="J42" s="107"/>
      <c r="K42" s="468"/>
    </row>
    <row r="43" spans="1:13">
      <c r="A43" s="190"/>
      <c r="B43" s="190"/>
      <c r="C43" s="191"/>
      <c r="D43" s="191"/>
      <c r="E43" s="192"/>
      <c r="F43" s="191"/>
      <c r="G43" s="106"/>
      <c r="H43" s="83"/>
      <c r="I43" s="89"/>
      <c r="J43" s="107"/>
      <c r="K43" s="468"/>
    </row>
    <row r="44" spans="1:13">
      <c r="A44" s="190"/>
      <c r="B44" s="221" t="s">
        <v>2261</v>
      </c>
      <c r="C44" s="191"/>
      <c r="D44" s="191"/>
      <c r="E44" s="192"/>
      <c r="F44" s="191"/>
      <c r="G44" s="106"/>
      <c r="H44" s="83"/>
      <c r="I44" s="89"/>
      <c r="J44" s="107"/>
      <c r="K44" s="468">
        <v>1</v>
      </c>
    </row>
    <row r="45" spans="1:13">
      <c r="A45" s="190">
        <v>1</v>
      </c>
      <c r="B45" s="190" t="s">
        <v>2262</v>
      </c>
      <c r="C45" s="191"/>
      <c r="D45" s="191">
        <v>1</v>
      </c>
      <c r="E45" s="192" t="s">
        <v>2263</v>
      </c>
      <c r="F45" s="191" t="s">
        <v>1252</v>
      </c>
      <c r="G45" s="106" t="s">
        <v>2058</v>
      </c>
      <c r="H45" s="83"/>
      <c r="I45" s="89"/>
      <c r="J45" s="107"/>
      <c r="K45" s="468"/>
    </row>
    <row r="46" spans="1:13">
      <c r="A46" s="190"/>
      <c r="B46" s="190"/>
      <c r="C46" s="191"/>
      <c r="D46" s="191"/>
      <c r="E46" s="192"/>
      <c r="F46" s="191"/>
      <c r="G46" s="106"/>
      <c r="H46" s="83"/>
      <c r="I46" s="89"/>
      <c r="J46" s="107"/>
      <c r="K46" s="468"/>
    </row>
    <row r="47" spans="1:13">
      <c r="A47" s="190"/>
      <c r="B47" s="221" t="s">
        <v>2264</v>
      </c>
      <c r="C47" s="191"/>
      <c r="D47" s="191"/>
      <c r="E47" s="192"/>
      <c r="F47" s="191"/>
      <c r="G47" s="106"/>
      <c r="H47" s="83"/>
      <c r="I47" s="89"/>
      <c r="J47" s="107"/>
      <c r="K47" s="468">
        <v>1</v>
      </c>
    </row>
    <row r="48" spans="1:13">
      <c r="A48" s="190">
        <v>1</v>
      </c>
      <c r="B48" s="190" t="s">
        <v>2265</v>
      </c>
      <c r="C48" s="191">
        <v>1</v>
      </c>
      <c r="D48" s="191"/>
      <c r="E48" s="192" t="s">
        <v>2266</v>
      </c>
      <c r="F48" s="191" t="s">
        <v>1252</v>
      </c>
      <c r="G48" s="106" t="s">
        <v>2058</v>
      </c>
      <c r="H48" s="83"/>
      <c r="I48" s="89"/>
      <c r="J48" s="107"/>
      <c r="K48" s="468"/>
    </row>
    <row r="49" spans="1:14">
      <c r="A49" s="190"/>
      <c r="B49" s="190"/>
      <c r="C49" s="191"/>
      <c r="D49" s="191"/>
      <c r="E49" s="192"/>
      <c r="F49" s="191"/>
      <c r="G49" s="106"/>
      <c r="H49" s="83"/>
      <c r="I49" s="89"/>
      <c r="J49" s="107"/>
      <c r="K49" s="468"/>
    </row>
    <row r="50" spans="1:14">
      <c r="A50" s="190"/>
      <c r="B50" s="221" t="s">
        <v>2256</v>
      </c>
      <c r="C50" s="191"/>
      <c r="D50" s="191"/>
      <c r="E50" s="192"/>
      <c r="F50" s="191"/>
      <c r="G50" s="106"/>
      <c r="H50" s="83"/>
      <c r="I50" s="89"/>
      <c r="J50" s="107"/>
      <c r="K50" s="468">
        <v>2</v>
      </c>
    </row>
    <row r="51" spans="1:14">
      <c r="A51" s="190">
        <v>1</v>
      </c>
      <c r="B51" s="190" t="s">
        <v>2257</v>
      </c>
      <c r="C51" s="191"/>
      <c r="D51" s="191">
        <v>1</v>
      </c>
      <c r="E51" s="192" t="s">
        <v>2258</v>
      </c>
      <c r="F51" s="191" t="s">
        <v>1252</v>
      </c>
      <c r="G51" s="106" t="s">
        <v>2058</v>
      </c>
      <c r="H51" s="83"/>
      <c r="I51" s="89"/>
      <c r="J51" s="107"/>
      <c r="K51" s="468"/>
    </row>
    <row r="52" spans="1:14">
      <c r="A52" s="190">
        <v>2</v>
      </c>
      <c r="B52" s="190" t="s">
        <v>2259</v>
      </c>
      <c r="C52" s="191"/>
      <c r="D52" s="191">
        <v>1</v>
      </c>
      <c r="E52" s="192" t="s">
        <v>2260</v>
      </c>
      <c r="F52" s="191" t="s">
        <v>1252</v>
      </c>
      <c r="G52" s="106" t="s">
        <v>2058</v>
      </c>
      <c r="H52" s="83"/>
      <c r="I52" s="89"/>
      <c r="J52" s="107"/>
      <c r="K52" s="468"/>
    </row>
    <row r="53" spans="1:14">
      <c r="A53" s="190"/>
      <c r="B53" s="190"/>
      <c r="C53" s="191"/>
      <c r="D53" s="191"/>
      <c r="E53" s="192"/>
      <c r="F53" s="191"/>
      <c r="G53" s="106"/>
      <c r="H53" s="83"/>
      <c r="I53" s="89"/>
      <c r="J53" s="107"/>
      <c r="K53" s="200"/>
    </row>
    <row r="54" spans="1:14">
      <c r="A54" s="80"/>
      <c r="B54" s="221" t="s">
        <v>2075</v>
      </c>
      <c r="C54" s="81"/>
      <c r="D54" s="81"/>
      <c r="E54" s="87"/>
      <c r="F54" s="81"/>
      <c r="G54" s="106"/>
      <c r="H54" s="83"/>
      <c r="I54" s="89"/>
      <c r="J54" s="107"/>
      <c r="K54" s="470">
        <v>50</v>
      </c>
      <c r="N54" s="17" t="s">
        <v>1333</v>
      </c>
    </row>
    <row r="55" spans="1:14">
      <c r="A55" s="190">
        <v>1</v>
      </c>
      <c r="B55" s="190" t="s">
        <v>2076</v>
      </c>
      <c r="C55" s="191"/>
      <c r="D55" s="191">
        <v>1</v>
      </c>
      <c r="E55" s="192" t="s">
        <v>2077</v>
      </c>
      <c r="F55" s="191" t="s">
        <v>1317</v>
      </c>
      <c r="G55" s="106" t="s">
        <v>2058</v>
      </c>
      <c r="H55" s="194"/>
      <c r="I55" s="195"/>
      <c r="J55" s="196"/>
      <c r="K55" s="210"/>
    </row>
    <row r="56" spans="1:14">
      <c r="A56" s="190">
        <v>2</v>
      </c>
      <c r="B56" s="190" t="s">
        <v>2078</v>
      </c>
      <c r="C56" s="191"/>
      <c r="D56" s="191">
        <v>1</v>
      </c>
      <c r="E56" s="192" t="s">
        <v>2079</v>
      </c>
      <c r="F56" s="191" t="s">
        <v>1317</v>
      </c>
      <c r="G56" s="106" t="s">
        <v>2058</v>
      </c>
      <c r="H56" s="194"/>
      <c r="I56" s="195"/>
      <c r="J56" s="196"/>
      <c r="K56" s="210"/>
    </row>
    <row r="57" spans="1:14">
      <c r="A57" s="190">
        <v>3</v>
      </c>
      <c r="B57" s="190" t="s">
        <v>2080</v>
      </c>
      <c r="C57" s="191"/>
      <c r="D57" s="191">
        <v>1</v>
      </c>
      <c r="E57" s="192" t="s">
        <v>2081</v>
      </c>
      <c r="F57" s="191" t="s">
        <v>1317</v>
      </c>
      <c r="G57" s="106" t="s">
        <v>2058</v>
      </c>
      <c r="H57" s="194"/>
      <c r="I57" s="195"/>
      <c r="J57" s="196"/>
      <c r="K57" s="210"/>
    </row>
    <row r="58" spans="1:14">
      <c r="A58" s="190">
        <v>4</v>
      </c>
      <c r="B58" s="190" t="s">
        <v>2082</v>
      </c>
      <c r="C58" s="191"/>
      <c r="D58" s="191">
        <v>1</v>
      </c>
      <c r="E58" s="192" t="s">
        <v>2083</v>
      </c>
      <c r="F58" s="191" t="s">
        <v>1317</v>
      </c>
      <c r="G58" s="106" t="s">
        <v>2058</v>
      </c>
      <c r="H58" s="194"/>
      <c r="I58" s="195"/>
      <c r="J58" s="196"/>
      <c r="K58" s="210"/>
    </row>
    <row r="59" spans="1:14">
      <c r="A59" s="190">
        <v>5</v>
      </c>
      <c r="B59" s="190" t="s">
        <v>2084</v>
      </c>
      <c r="C59" s="191">
        <v>1</v>
      </c>
      <c r="D59" s="191"/>
      <c r="E59" s="192" t="s">
        <v>2085</v>
      </c>
      <c r="F59" s="191" t="s">
        <v>1317</v>
      </c>
      <c r="G59" s="106" t="s">
        <v>2058</v>
      </c>
      <c r="H59" s="194"/>
      <c r="I59" s="195"/>
      <c r="J59" s="196"/>
      <c r="K59" s="210"/>
    </row>
    <row r="60" spans="1:14">
      <c r="A60" s="190">
        <v>6</v>
      </c>
      <c r="B60" s="190" t="s">
        <v>2086</v>
      </c>
      <c r="C60" s="191"/>
      <c r="D60" s="191">
        <v>1</v>
      </c>
      <c r="E60" s="192" t="s">
        <v>2087</v>
      </c>
      <c r="F60" s="191" t="s">
        <v>1317</v>
      </c>
      <c r="G60" s="106" t="s">
        <v>2058</v>
      </c>
      <c r="H60" s="194"/>
      <c r="I60" s="195"/>
      <c r="J60" s="196"/>
      <c r="K60" s="210"/>
    </row>
    <row r="61" spans="1:14">
      <c r="A61" s="190">
        <v>7</v>
      </c>
      <c r="B61" s="190" t="s">
        <v>2089</v>
      </c>
      <c r="C61" s="191">
        <v>1</v>
      </c>
      <c r="D61" s="191"/>
      <c r="E61" s="192" t="s">
        <v>2088</v>
      </c>
      <c r="F61" s="191" t="s">
        <v>1317</v>
      </c>
      <c r="G61" s="106" t="s">
        <v>2058</v>
      </c>
      <c r="H61" s="194"/>
      <c r="I61" s="195"/>
      <c r="J61" s="196"/>
      <c r="K61" s="210"/>
    </row>
    <row r="62" spans="1:14">
      <c r="A62" s="190">
        <v>8</v>
      </c>
      <c r="B62" s="190" t="s">
        <v>2090</v>
      </c>
      <c r="C62" s="191">
        <v>1</v>
      </c>
      <c r="D62" s="191"/>
      <c r="E62" s="192" t="s">
        <v>2091</v>
      </c>
      <c r="F62" s="191" t="s">
        <v>1317</v>
      </c>
      <c r="G62" s="106" t="s">
        <v>2058</v>
      </c>
      <c r="H62" s="194"/>
      <c r="I62" s="195"/>
      <c r="J62" s="196"/>
      <c r="K62" s="210"/>
    </row>
    <row r="63" spans="1:14">
      <c r="A63" s="190">
        <v>9</v>
      </c>
      <c r="B63" s="190" t="s">
        <v>2092</v>
      </c>
      <c r="C63" s="191">
        <v>1</v>
      </c>
      <c r="D63" s="191"/>
      <c r="E63" s="192" t="s">
        <v>2093</v>
      </c>
      <c r="F63" s="191" t="s">
        <v>1317</v>
      </c>
      <c r="G63" s="106" t="s">
        <v>2058</v>
      </c>
      <c r="H63" s="194"/>
      <c r="I63" s="195"/>
      <c r="J63" s="196"/>
      <c r="K63" s="210"/>
    </row>
    <row r="64" spans="1:14">
      <c r="A64" s="190">
        <v>10</v>
      </c>
      <c r="B64" s="190" t="s">
        <v>2094</v>
      </c>
      <c r="C64" s="191"/>
      <c r="D64" s="191">
        <v>1</v>
      </c>
      <c r="E64" s="192" t="s">
        <v>2095</v>
      </c>
      <c r="F64" s="191" t="s">
        <v>1317</v>
      </c>
      <c r="G64" s="106" t="s">
        <v>2058</v>
      </c>
      <c r="H64" s="194"/>
      <c r="I64" s="195"/>
      <c r="J64" s="196"/>
      <c r="K64" s="210"/>
    </row>
    <row r="65" spans="1:11">
      <c r="A65" s="190">
        <v>11</v>
      </c>
      <c r="B65" s="190" t="s">
        <v>2096</v>
      </c>
      <c r="C65" s="191"/>
      <c r="D65" s="191">
        <v>1</v>
      </c>
      <c r="E65" s="192" t="s">
        <v>2097</v>
      </c>
      <c r="F65" s="191" t="s">
        <v>1317</v>
      </c>
      <c r="G65" s="106" t="s">
        <v>2058</v>
      </c>
      <c r="H65" s="194"/>
      <c r="I65" s="195"/>
      <c r="J65" s="196"/>
      <c r="K65" s="210"/>
    </row>
    <row r="66" spans="1:11">
      <c r="A66" s="190">
        <v>12</v>
      </c>
      <c r="B66" s="190" t="s">
        <v>2098</v>
      </c>
      <c r="C66" s="191"/>
      <c r="D66" s="191">
        <v>1</v>
      </c>
      <c r="E66" s="192" t="s">
        <v>2099</v>
      </c>
      <c r="F66" s="191" t="s">
        <v>1317</v>
      </c>
      <c r="G66" s="106" t="s">
        <v>2058</v>
      </c>
      <c r="H66" s="194"/>
      <c r="I66" s="195"/>
      <c r="J66" s="196"/>
      <c r="K66" s="210"/>
    </row>
    <row r="67" spans="1:11">
      <c r="A67" s="190">
        <v>13</v>
      </c>
      <c r="B67" s="190" t="s">
        <v>2100</v>
      </c>
      <c r="C67" s="191"/>
      <c r="D67" s="191">
        <v>1</v>
      </c>
      <c r="E67" s="192" t="s">
        <v>2101</v>
      </c>
      <c r="F67" s="191" t="s">
        <v>1317</v>
      </c>
      <c r="G67" s="106" t="s">
        <v>2058</v>
      </c>
      <c r="H67" s="194"/>
      <c r="I67" s="195"/>
      <c r="J67" s="196"/>
      <c r="K67" s="210"/>
    </row>
    <row r="68" spans="1:11">
      <c r="A68" s="190">
        <v>14</v>
      </c>
      <c r="B68" s="190" t="s">
        <v>2102</v>
      </c>
      <c r="C68" s="191"/>
      <c r="D68" s="191">
        <v>1</v>
      </c>
      <c r="E68" s="192" t="s">
        <v>2103</v>
      </c>
      <c r="F68" s="191" t="s">
        <v>1317</v>
      </c>
      <c r="G68" s="106" t="s">
        <v>2058</v>
      </c>
      <c r="H68" s="194"/>
      <c r="I68" s="195"/>
      <c r="J68" s="196"/>
      <c r="K68" s="210"/>
    </row>
    <row r="69" spans="1:11">
      <c r="A69" s="190">
        <v>15</v>
      </c>
      <c r="B69" s="190" t="s">
        <v>2104</v>
      </c>
      <c r="C69" s="191"/>
      <c r="D69" s="191">
        <v>1</v>
      </c>
      <c r="E69" s="192" t="s">
        <v>2105</v>
      </c>
      <c r="F69" s="191" t="s">
        <v>1317</v>
      </c>
      <c r="G69" s="106" t="s">
        <v>2058</v>
      </c>
      <c r="H69" s="194"/>
      <c r="I69" s="195"/>
      <c r="J69" s="196"/>
      <c r="K69" s="210"/>
    </row>
    <row r="70" spans="1:11">
      <c r="A70" s="190">
        <v>16</v>
      </c>
      <c r="B70" s="190" t="s">
        <v>2106</v>
      </c>
      <c r="C70" s="191">
        <v>1</v>
      </c>
      <c r="D70" s="191"/>
      <c r="E70" s="192" t="s">
        <v>2107</v>
      </c>
      <c r="F70" s="191" t="s">
        <v>1317</v>
      </c>
      <c r="G70" s="106" t="s">
        <v>2058</v>
      </c>
      <c r="H70" s="194"/>
      <c r="I70" s="195"/>
      <c r="J70" s="196"/>
      <c r="K70" s="210"/>
    </row>
    <row r="71" spans="1:11">
      <c r="A71" s="190">
        <v>17</v>
      </c>
      <c r="B71" s="190" t="s">
        <v>2109</v>
      </c>
      <c r="C71" s="191"/>
      <c r="D71" s="191">
        <v>1</v>
      </c>
      <c r="E71" s="192" t="s">
        <v>2108</v>
      </c>
      <c r="F71" s="191" t="s">
        <v>1317</v>
      </c>
      <c r="G71" s="106" t="s">
        <v>2058</v>
      </c>
      <c r="H71" s="194"/>
      <c r="I71" s="195"/>
      <c r="J71" s="196"/>
      <c r="K71" s="210"/>
    </row>
    <row r="72" spans="1:11">
      <c r="A72" s="190">
        <v>18</v>
      </c>
      <c r="B72" s="190" t="s">
        <v>2110</v>
      </c>
      <c r="C72" s="191"/>
      <c r="D72" s="191">
        <v>1</v>
      </c>
      <c r="E72" s="192" t="s">
        <v>2111</v>
      </c>
      <c r="F72" s="191" t="s">
        <v>1317</v>
      </c>
      <c r="G72" s="106" t="s">
        <v>2058</v>
      </c>
      <c r="H72" s="194"/>
      <c r="I72" s="195"/>
      <c r="J72" s="196"/>
      <c r="K72" s="210"/>
    </row>
    <row r="73" spans="1:11">
      <c r="A73" s="190">
        <v>19</v>
      </c>
      <c r="B73" s="190" t="s">
        <v>2112</v>
      </c>
      <c r="C73" s="191"/>
      <c r="D73" s="191">
        <v>1</v>
      </c>
      <c r="E73" s="192" t="s">
        <v>2113</v>
      </c>
      <c r="F73" s="191" t="s">
        <v>1317</v>
      </c>
      <c r="G73" s="106" t="s">
        <v>2058</v>
      </c>
      <c r="H73" s="194"/>
      <c r="I73" s="195"/>
      <c r="J73" s="196"/>
      <c r="K73" s="210"/>
    </row>
    <row r="74" spans="1:11">
      <c r="A74" s="190">
        <v>20</v>
      </c>
      <c r="B74" s="190" t="s">
        <v>2114</v>
      </c>
      <c r="C74" s="191"/>
      <c r="D74" s="191">
        <v>1</v>
      </c>
      <c r="E74" s="192" t="s">
        <v>2115</v>
      </c>
      <c r="F74" s="191" t="s">
        <v>1317</v>
      </c>
      <c r="G74" s="106" t="s">
        <v>2058</v>
      </c>
      <c r="H74" s="194"/>
      <c r="I74" s="195"/>
      <c r="J74" s="196"/>
      <c r="K74" s="210"/>
    </row>
    <row r="75" spans="1:11">
      <c r="A75" s="190">
        <v>21</v>
      </c>
      <c r="B75" s="190" t="s">
        <v>2117</v>
      </c>
      <c r="C75" s="191"/>
      <c r="D75" s="191">
        <v>1</v>
      </c>
      <c r="E75" s="192" t="s">
        <v>2116</v>
      </c>
      <c r="F75" s="191" t="s">
        <v>1317</v>
      </c>
      <c r="G75" s="106" t="s">
        <v>2058</v>
      </c>
      <c r="H75" s="194"/>
      <c r="I75" s="195"/>
      <c r="J75" s="196"/>
      <c r="K75" s="210"/>
    </row>
    <row r="76" spans="1:11">
      <c r="A76" s="190">
        <v>22</v>
      </c>
      <c r="B76" s="190" t="s">
        <v>2118</v>
      </c>
      <c r="C76" s="191">
        <v>1</v>
      </c>
      <c r="D76" s="191"/>
      <c r="E76" s="192" t="s">
        <v>2119</v>
      </c>
      <c r="F76" s="191" t="s">
        <v>1317</v>
      </c>
      <c r="G76" s="106" t="s">
        <v>2058</v>
      </c>
      <c r="H76" s="194"/>
      <c r="I76" s="195"/>
      <c r="J76" s="196"/>
      <c r="K76" s="210"/>
    </row>
    <row r="77" spans="1:11">
      <c r="A77" s="190">
        <v>23</v>
      </c>
      <c r="B77" s="190" t="s">
        <v>2120</v>
      </c>
      <c r="C77" s="191"/>
      <c r="D77" s="191">
        <v>1</v>
      </c>
      <c r="E77" s="192" t="s">
        <v>2121</v>
      </c>
      <c r="F77" s="191" t="s">
        <v>1317</v>
      </c>
      <c r="G77" s="106" t="s">
        <v>2058</v>
      </c>
      <c r="H77" s="194"/>
      <c r="I77" s="195"/>
      <c r="J77" s="196"/>
      <c r="K77" s="210"/>
    </row>
    <row r="78" spans="1:11">
      <c r="A78" s="190">
        <v>24</v>
      </c>
      <c r="B78" s="190" t="s">
        <v>2122</v>
      </c>
      <c r="C78" s="191">
        <v>1</v>
      </c>
      <c r="D78" s="191"/>
      <c r="E78" s="192" t="s">
        <v>2123</v>
      </c>
      <c r="F78" s="191" t="s">
        <v>1317</v>
      </c>
      <c r="G78" s="106" t="s">
        <v>2058</v>
      </c>
      <c r="H78" s="194"/>
      <c r="I78" s="195"/>
      <c r="J78" s="196"/>
      <c r="K78" s="210"/>
    </row>
    <row r="79" spans="1:11">
      <c r="A79" s="190">
        <v>25</v>
      </c>
      <c r="B79" s="190" t="s">
        <v>2124</v>
      </c>
      <c r="C79" s="191"/>
      <c r="D79" s="191">
        <v>1</v>
      </c>
      <c r="E79" s="192" t="s">
        <v>2125</v>
      </c>
      <c r="F79" s="191" t="s">
        <v>1317</v>
      </c>
      <c r="G79" s="106" t="s">
        <v>2058</v>
      </c>
      <c r="H79" s="194"/>
      <c r="I79" s="195"/>
      <c r="J79" s="196"/>
      <c r="K79" s="210"/>
    </row>
    <row r="80" spans="1:11">
      <c r="A80" s="190">
        <v>26</v>
      </c>
      <c r="B80" s="190" t="s">
        <v>2126</v>
      </c>
      <c r="C80" s="191"/>
      <c r="D80" s="191">
        <v>1</v>
      </c>
      <c r="E80" s="192" t="s">
        <v>2463</v>
      </c>
      <c r="F80" s="191" t="s">
        <v>1317</v>
      </c>
      <c r="G80" s="106" t="s">
        <v>2058</v>
      </c>
      <c r="H80" s="194"/>
      <c r="I80" s="195"/>
      <c r="J80" s="196"/>
      <c r="K80" s="210"/>
    </row>
    <row r="81" spans="1:11">
      <c r="A81" s="190">
        <v>27</v>
      </c>
      <c r="B81" s="190" t="s">
        <v>2128</v>
      </c>
      <c r="C81" s="191"/>
      <c r="D81" s="191">
        <v>1</v>
      </c>
      <c r="E81" s="192" t="s">
        <v>2129</v>
      </c>
      <c r="F81" s="191" t="s">
        <v>1317</v>
      </c>
      <c r="G81" s="106" t="s">
        <v>2058</v>
      </c>
      <c r="H81" s="194"/>
      <c r="I81" s="195"/>
      <c r="J81" s="196"/>
      <c r="K81" s="210"/>
    </row>
    <row r="82" spans="1:11">
      <c r="A82" s="190">
        <v>28</v>
      </c>
      <c r="B82" s="190" t="s">
        <v>2131</v>
      </c>
      <c r="C82" s="191"/>
      <c r="D82" s="191">
        <v>1</v>
      </c>
      <c r="E82" s="192" t="s">
        <v>2130</v>
      </c>
      <c r="F82" s="191" t="s">
        <v>1317</v>
      </c>
      <c r="G82" s="106" t="s">
        <v>2058</v>
      </c>
      <c r="H82" s="194"/>
      <c r="I82" s="195"/>
      <c r="J82" s="196"/>
      <c r="K82" s="210"/>
    </row>
    <row r="83" spans="1:11">
      <c r="A83" s="190">
        <v>29</v>
      </c>
      <c r="B83" s="190" t="s">
        <v>2132</v>
      </c>
      <c r="C83" s="191"/>
      <c r="D83" s="191">
        <v>1</v>
      </c>
      <c r="E83" s="192" t="s">
        <v>2133</v>
      </c>
      <c r="F83" s="191" t="s">
        <v>1317</v>
      </c>
      <c r="G83" s="106" t="s">
        <v>2058</v>
      </c>
      <c r="H83" s="194"/>
      <c r="I83" s="195"/>
      <c r="J83" s="196"/>
      <c r="K83" s="210"/>
    </row>
    <row r="84" spans="1:11">
      <c r="A84" s="190">
        <v>30</v>
      </c>
      <c r="B84" s="190" t="s">
        <v>2134</v>
      </c>
      <c r="C84" s="191">
        <v>1</v>
      </c>
      <c r="D84" s="191"/>
      <c r="E84" s="192" t="s">
        <v>2135</v>
      </c>
      <c r="F84" s="191" t="s">
        <v>1317</v>
      </c>
      <c r="G84" s="106" t="s">
        <v>2058</v>
      </c>
      <c r="H84" s="194"/>
      <c r="I84" s="195"/>
      <c r="J84" s="196"/>
      <c r="K84" s="210"/>
    </row>
    <row r="85" spans="1:11">
      <c r="A85" s="190">
        <v>31</v>
      </c>
      <c r="B85" s="190" t="s">
        <v>2136</v>
      </c>
      <c r="C85" s="191"/>
      <c r="D85" s="191">
        <v>1</v>
      </c>
      <c r="E85" s="192" t="s">
        <v>2137</v>
      </c>
      <c r="F85" s="191" t="s">
        <v>1317</v>
      </c>
      <c r="G85" s="106" t="s">
        <v>2058</v>
      </c>
      <c r="H85" s="194"/>
      <c r="I85" s="195"/>
      <c r="J85" s="196"/>
      <c r="K85" s="210"/>
    </row>
    <row r="86" spans="1:11">
      <c r="A86" s="190">
        <v>32</v>
      </c>
      <c r="B86" s="190" t="s">
        <v>1472</v>
      </c>
      <c r="C86" s="191"/>
      <c r="D86" s="191">
        <v>1</v>
      </c>
      <c r="E86" s="192" t="s">
        <v>2138</v>
      </c>
      <c r="F86" s="191" t="s">
        <v>1317</v>
      </c>
      <c r="G86" s="106" t="s">
        <v>2058</v>
      </c>
      <c r="H86" s="194"/>
      <c r="I86" s="195"/>
      <c r="J86" s="196"/>
      <c r="K86" s="210"/>
    </row>
    <row r="87" spans="1:11">
      <c r="A87" s="190">
        <v>33</v>
      </c>
      <c r="B87" s="190" t="s">
        <v>45</v>
      </c>
      <c r="C87" s="191"/>
      <c r="D87" s="191">
        <v>1</v>
      </c>
      <c r="E87" s="192" t="s">
        <v>2139</v>
      </c>
      <c r="F87" s="191" t="s">
        <v>1317</v>
      </c>
      <c r="G87" s="106" t="s">
        <v>2058</v>
      </c>
      <c r="H87" s="194"/>
      <c r="I87" s="195"/>
      <c r="J87" s="196"/>
      <c r="K87" s="210"/>
    </row>
    <row r="88" spans="1:11">
      <c r="A88" s="190">
        <v>34</v>
      </c>
      <c r="B88" s="190" t="s">
        <v>2140</v>
      </c>
      <c r="C88" s="191">
        <v>1</v>
      </c>
      <c r="D88" s="191"/>
      <c r="E88" s="192" t="s">
        <v>2144</v>
      </c>
      <c r="F88" s="191" t="s">
        <v>1317</v>
      </c>
      <c r="G88" s="106" t="s">
        <v>2058</v>
      </c>
      <c r="H88" s="194"/>
      <c r="I88" s="195"/>
      <c r="J88" s="196"/>
      <c r="K88" s="210"/>
    </row>
    <row r="89" spans="1:11">
      <c r="A89" s="190">
        <v>35</v>
      </c>
      <c r="B89" s="190" t="s">
        <v>2141</v>
      </c>
      <c r="C89" s="191">
        <v>1</v>
      </c>
      <c r="D89" s="191"/>
      <c r="E89" s="192" t="s">
        <v>2142</v>
      </c>
      <c r="F89" s="191" t="s">
        <v>1317</v>
      </c>
      <c r="G89" s="106" t="s">
        <v>2058</v>
      </c>
      <c r="H89" s="194"/>
      <c r="I89" s="195"/>
      <c r="J89" s="196"/>
      <c r="K89" s="210"/>
    </row>
    <row r="90" spans="1:11">
      <c r="A90" s="190">
        <v>36</v>
      </c>
      <c r="B90" s="190" t="s">
        <v>2143</v>
      </c>
      <c r="C90" s="191"/>
      <c r="D90" s="191">
        <v>1</v>
      </c>
      <c r="E90" s="192" t="s">
        <v>2145</v>
      </c>
      <c r="F90" s="191" t="s">
        <v>1317</v>
      </c>
      <c r="G90" s="106" t="s">
        <v>2058</v>
      </c>
      <c r="H90" s="194"/>
      <c r="I90" s="195"/>
      <c r="J90" s="196"/>
      <c r="K90" s="210"/>
    </row>
    <row r="91" spans="1:11">
      <c r="A91" s="190">
        <v>37</v>
      </c>
      <c r="B91" s="190" t="s">
        <v>2146</v>
      </c>
      <c r="C91" s="191"/>
      <c r="D91" s="191">
        <v>1</v>
      </c>
      <c r="E91" s="192" t="s">
        <v>2147</v>
      </c>
      <c r="F91" s="191" t="s">
        <v>1317</v>
      </c>
      <c r="G91" s="106" t="s">
        <v>2058</v>
      </c>
      <c r="H91" s="194"/>
      <c r="I91" s="195"/>
      <c r="J91" s="196"/>
      <c r="K91" s="210"/>
    </row>
    <row r="92" spans="1:11">
      <c r="A92" s="190">
        <v>38</v>
      </c>
      <c r="B92" s="190" t="s">
        <v>2148</v>
      </c>
      <c r="C92" s="191"/>
      <c r="D92" s="191">
        <v>1</v>
      </c>
      <c r="E92" s="192" t="s">
        <v>2149</v>
      </c>
      <c r="F92" s="191" t="s">
        <v>1317</v>
      </c>
      <c r="G92" s="106" t="s">
        <v>2058</v>
      </c>
      <c r="H92" s="194"/>
      <c r="I92" s="195"/>
      <c r="J92" s="196"/>
      <c r="K92" s="210"/>
    </row>
    <row r="93" spans="1:11">
      <c r="A93" s="190">
        <v>39</v>
      </c>
      <c r="B93" s="190" t="s">
        <v>2150</v>
      </c>
      <c r="C93" s="191">
        <v>1</v>
      </c>
      <c r="D93" s="191"/>
      <c r="E93" s="192" t="s">
        <v>2151</v>
      </c>
      <c r="F93" s="191" t="s">
        <v>1317</v>
      </c>
      <c r="G93" s="106" t="s">
        <v>2058</v>
      </c>
      <c r="H93" s="194"/>
      <c r="I93" s="195"/>
      <c r="J93" s="196"/>
      <c r="K93" s="210"/>
    </row>
    <row r="94" spans="1:11">
      <c r="A94" s="190">
        <v>40</v>
      </c>
      <c r="B94" s="190" t="s">
        <v>2152</v>
      </c>
      <c r="C94" s="191"/>
      <c r="D94" s="191">
        <v>1</v>
      </c>
      <c r="E94" s="192" t="s">
        <v>2153</v>
      </c>
      <c r="F94" s="191" t="s">
        <v>1317</v>
      </c>
      <c r="G94" s="106" t="s">
        <v>2058</v>
      </c>
      <c r="H94" s="194"/>
      <c r="I94" s="195"/>
      <c r="J94" s="196"/>
      <c r="K94" s="210"/>
    </row>
    <row r="95" spans="1:11">
      <c r="A95" s="190">
        <v>41</v>
      </c>
      <c r="B95" s="190" t="s">
        <v>2154</v>
      </c>
      <c r="C95" s="191"/>
      <c r="D95" s="191">
        <v>1</v>
      </c>
      <c r="E95" s="192" t="s">
        <v>2155</v>
      </c>
      <c r="F95" s="191" t="s">
        <v>1317</v>
      </c>
      <c r="G95" s="106" t="s">
        <v>2058</v>
      </c>
      <c r="H95" s="194"/>
      <c r="I95" s="195"/>
      <c r="J95" s="196"/>
      <c r="K95" s="210"/>
    </row>
    <row r="96" spans="1:11">
      <c r="A96" s="190">
        <v>42</v>
      </c>
      <c r="B96" s="190" t="s">
        <v>2156</v>
      </c>
      <c r="C96" s="191"/>
      <c r="D96" s="191">
        <v>1</v>
      </c>
      <c r="E96" s="192" t="s">
        <v>2464</v>
      </c>
      <c r="F96" s="191" t="s">
        <v>1317</v>
      </c>
      <c r="G96" s="106" t="s">
        <v>2058</v>
      </c>
      <c r="H96" s="194"/>
      <c r="I96" s="195"/>
      <c r="J96" s="196"/>
      <c r="K96" s="210"/>
    </row>
    <row r="97" spans="1:12">
      <c r="A97" s="190">
        <v>43</v>
      </c>
      <c r="B97" s="190" t="s">
        <v>2158</v>
      </c>
      <c r="C97" s="191"/>
      <c r="D97" s="191">
        <v>1</v>
      </c>
      <c r="E97" s="192" t="s">
        <v>2159</v>
      </c>
      <c r="F97" s="191" t="s">
        <v>1317</v>
      </c>
      <c r="G97" s="106" t="s">
        <v>2058</v>
      </c>
      <c r="H97" s="194"/>
      <c r="I97" s="195"/>
      <c r="J97" s="196"/>
      <c r="K97" s="210"/>
    </row>
    <row r="98" spans="1:12">
      <c r="A98" s="190">
        <v>44</v>
      </c>
      <c r="B98" s="190" t="s">
        <v>2160</v>
      </c>
      <c r="C98" s="191"/>
      <c r="D98" s="191">
        <v>1</v>
      </c>
      <c r="E98" s="192" t="s">
        <v>2161</v>
      </c>
      <c r="F98" s="191" t="s">
        <v>1317</v>
      </c>
      <c r="G98" s="106" t="s">
        <v>2058</v>
      </c>
      <c r="H98" s="194"/>
      <c r="I98" s="195"/>
      <c r="J98" s="196"/>
      <c r="K98" s="210"/>
    </row>
    <row r="99" spans="1:12">
      <c r="A99" s="190">
        <v>45</v>
      </c>
      <c r="B99" s="190" t="s">
        <v>2162</v>
      </c>
      <c r="C99" s="191">
        <v>1</v>
      </c>
      <c r="D99" s="191"/>
      <c r="E99" s="192" t="s">
        <v>2163</v>
      </c>
      <c r="F99" s="191" t="s">
        <v>1317</v>
      </c>
      <c r="G99" s="106" t="s">
        <v>2058</v>
      </c>
      <c r="H99" s="194"/>
      <c r="I99" s="195"/>
      <c r="J99" s="196"/>
      <c r="K99" s="210"/>
    </row>
    <row r="100" spans="1:12">
      <c r="A100" s="190">
        <v>46</v>
      </c>
      <c r="B100" s="190" t="s">
        <v>2164</v>
      </c>
      <c r="C100" s="191"/>
      <c r="D100" s="191">
        <v>1</v>
      </c>
      <c r="E100" s="192" t="s">
        <v>2165</v>
      </c>
      <c r="F100" s="191" t="s">
        <v>1317</v>
      </c>
      <c r="G100" s="106" t="s">
        <v>2058</v>
      </c>
      <c r="H100" s="194"/>
      <c r="I100" s="195"/>
      <c r="J100" s="196"/>
      <c r="K100" s="210"/>
    </row>
    <row r="101" spans="1:12">
      <c r="A101" s="190">
        <v>47</v>
      </c>
      <c r="B101" s="190" t="s">
        <v>2166</v>
      </c>
      <c r="C101" s="191"/>
      <c r="D101" s="191">
        <v>1</v>
      </c>
      <c r="E101" s="192" t="s">
        <v>2167</v>
      </c>
      <c r="F101" s="191" t="s">
        <v>1317</v>
      </c>
      <c r="G101" s="106" t="s">
        <v>2058</v>
      </c>
      <c r="H101" s="194"/>
      <c r="I101" s="195"/>
      <c r="J101" s="196"/>
      <c r="K101" s="210"/>
    </row>
    <row r="102" spans="1:12">
      <c r="A102" s="190">
        <v>48</v>
      </c>
      <c r="B102" s="190" t="s">
        <v>2168</v>
      </c>
      <c r="C102" s="191"/>
      <c r="D102" s="191">
        <v>1</v>
      </c>
      <c r="E102" s="192" t="s">
        <v>2169</v>
      </c>
      <c r="F102" s="191" t="s">
        <v>1317</v>
      </c>
      <c r="G102" s="106" t="s">
        <v>2058</v>
      </c>
      <c r="H102" s="194"/>
      <c r="I102" s="195"/>
      <c r="J102" s="196"/>
      <c r="K102" s="210"/>
      <c r="L102" t="s">
        <v>619</v>
      </c>
    </row>
    <row r="103" spans="1:12">
      <c r="A103" s="190">
        <v>49</v>
      </c>
      <c r="B103" s="190" t="s">
        <v>2170</v>
      </c>
      <c r="C103" s="191">
        <v>1</v>
      </c>
      <c r="D103" s="191"/>
      <c r="E103" s="192" t="s">
        <v>2171</v>
      </c>
      <c r="F103" s="191" t="s">
        <v>1317</v>
      </c>
      <c r="G103" s="106" t="s">
        <v>2058</v>
      </c>
      <c r="H103" s="194"/>
      <c r="I103" s="195"/>
      <c r="J103" s="196"/>
      <c r="K103" s="210"/>
    </row>
    <row r="104" spans="1:12">
      <c r="A104" s="190">
        <v>50</v>
      </c>
      <c r="B104" s="190" t="s">
        <v>50</v>
      </c>
      <c r="C104" s="191"/>
      <c r="D104" s="191">
        <v>1</v>
      </c>
      <c r="E104" s="192" t="s">
        <v>2172</v>
      </c>
      <c r="F104" s="191" t="s">
        <v>1317</v>
      </c>
      <c r="G104" s="106" t="s">
        <v>2058</v>
      </c>
      <c r="H104" s="194"/>
      <c r="I104" s="195"/>
      <c r="J104" s="196"/>
      <c r="K104" s="210"/>
    </row>
    <row r="105" spans="1:12">
      <c r="A105" s="190"/>
      <c r="B105" s="190"/>
      <c r="C105" s="191"/>
      <c r="D105" s="191"/>
      <c r="E105" s="192"/>
      <c r="F105" s="191"/>
      <c r="G105" s="106"/>
      <c r="H105" s="194"/>
      <c r="I105" s="195"/>
      <c r="J105" s="196"/>
      <c r="K105" s="210"/>
    </row>
    <row r="106" spans="1:12">
      <c r="A106" s="190"/>
      <c r="B106" s="221" t="s">
        <v>2273</v>
      </c>
      <c r="C106" s="191"/>
      <c r="D106" s="191"/>
      <c r="E106" s="192"/>
      <c r="F106" s="191"/>
      <c r="G106" s="106"/>
      <c r="H106" s="194"/>
      <c r="I106" s="195"/>
      <c r="J106" s="196"/>
      <c r="K106" s="470">
        <v>3</v>
      </c>
    </row>
    <row r="107" spans="1:12">
      <c r="A107" s="190">
        <v>1</v>
      </c>
      <c r="B107" s="190" t="s">
        <v>2173</v>
      </c>
      <c r="C107" s="191"/>
      <c r="D107" s="191">
        <v>1</v>
      </c>
      <c r="E107" s="192" t="s">
        <v>2174</v>
      </c>
      <c r="F107" s="191" t="s">
        <v>1317</v>
      </c>
      <c r="G107" s="106" t="s">
        <v>2058</v>
      </c>
      <c r="H107" s="194"/>
      <c r="I107" s="195"/>
      <c r="J107" s="196"/>
      <c r="K107" s="470"/>
    </row>
    <row r="108" spans="1:12">
      <c r="A108" s="190">
        <v>2</v>
      </c>
      <c r="B108" s="190" t="s">
        <v>2175</v>
      </c>
      <c r="C108" s="191"/>
      <c r="D108" s="191">
        <v>1</v>
      </c>
      <c r="E108" s="192" t="s">
        <v>2176</v>
      </c>
      <c r="F108" s="191" t="s">
        <v>1317</v>
      </c>
      <c r="G108" s="106" t="s">
        <v>2058</v>
      </c>
      <c r="H108" s="194"/>
      <c r="I108" s="195"/>
      <c r="J108" s="196"/>
      <c r="K108" s="470"/>
    </row>
    <row r="109" spans="1:12">
      <c r="A109" s="190">
        <v>3</v>
      </c>
      <c r="B109" s="190" t="s">
        <v>2178</v>
      </c>
      <c r="C109" s="191"/>
      <c r="D109" s="191">
        <v>1</v>
      </c>
      <c r="E109" s="192" t="s">
        <v>2177</v>
      </c>
      <c r="F109" s="191" t="s">
        <v>1317</v>
      </c>
      <c r="G109" s="106" t="s">
        <v>2058</v>
      </c>
      <c r="H109" s="194"/>
      <c r="I109" s="195"/>
      <c r="J109" s="196"/>
      <c r="K109" s="470"/>
    </row>
    <row r="110" spans="1:12">
      <c r="A110" s="190"/>
      <c r="B110" s="190"/>
      <c r="C110" s="191"/>
      <c r="D110" s="191"/>
      <c r="E110" s="192"/>
      <c r="F110" s="191"/>
      <c r="G110" s="106"/>
      <c r="H110" s="194" t="s">
        <v>1333</v>
      </c>
      <c r="I110" s="195"/>
      <c r="J110" s="196"/>
      <c r="K110" s="470"/>
    </row>
    <row r="111" spans="1:12">
      <c r="A111" s="190"/>
      <c r="B111" s="93" t="s">
        <v>2276</v>
      </c>
      <c r="C111" s="191"/>
      <c r="D111" s="191"/>
      <c r="E111" s="192"/>
      <c r="F111" s="191"/>
      <c r="G111" s="106"/>
      <c r="H111" s="194"/>
      <c r="I111" s="195"/>
      <c r="J111" s="196"/>
      <c r="K111" s="470">
        <v>2</v>
      </c>
    </row>
    <row r="112" spans="1:12">
      <c r="A112" s="190">
        <v>1</v>
      </c>
      <c r="B112" s="190" t="s">
        <v>2179</v>
      </c>
      <c r="C112" s="191">
        <v>1</v>
      </c>
      <c r="D112" s="191"/>
      <c r="E112" s="192" t="s">
        <v>2180</v>
      </c>
      <c r="F112" s="191" t="s">
        <v>1317</v>
      </c>
      <c r="G112" s="106" t="s">
        <v>2058</v>
      </c>
      <c r="H112" s="194"/>
      <c r="I112" s="195"/>
      <c r="J112" s="196"/>
      <c r="K112" s="470"/>
    </row>
    <row r="113" spans="1:13">
      <c r="A113" s="190">
        <v>2</v>
      </c>
      <c r="B113" s="190" t="s">
        <v>2182</v>
      </c>
      <c r="C113" s="191"/>
      <c r="D113" s="191">
        <v>1</v>
      </c>
      <c r="E113" s="192" t="s">
        <v>2181</v>
      </c>
      <c r="F113" s="191" t="s">
        <v>1317</v>
      </c>
      <c r="G113" s="106" t="s">
        <v>2058</v>
      </c>
      <c r="H113" s="194"/>
      <c r="I113" s="195"/>
      <c r="J113" s="196"/>
      <c r="K113" s="470"/>
      <c r="M113">
        <v>3</v>
      </c>
    </row>
    <row r="114" spans="1:13">
      <c r="A114" s="190"/>
      <c r="B114" s="190"/>
      <c r="C114" s="191"/>
      <c r="D114" s="191"/>
      <c r="E114" s="192"/>
      <c r="F114" s="191"/>
      <c r="G114" s="106"/>
      <c r="H114" s="194"/>
      <c r="I114" s="195"/>
      <c r="J114" s="196"/>
      <c r="K114" s="470"/>
      <c r="M114">
        <v>18</v>
      </c>
    </row>
    <row r="115" spans="1:13">
      <c r="A115" s="190"/>
      <c r="B115" s="93" t="s">
        <v>2274</v>
      </c>
      <c r="C115" s="191"/>
      <c r="D115" s="191"/>
      <c r="E115" s="192"/>
      <c r="F115" s="191"/>
      <c r="G115" s="106"/>
      <c r="H115" s="194"/>
      <c r="I115" s="195"/>
      <c r="J115" s="196"/>
      <c r="K115" s="470">
        <v>7</v>
      </c>
      <c r="M115">
        <v>82</v>
      </c>
    </row>
    <row r="116" spans="1:13">
      <c r="A116" s="190">
        <v>1</v>
      </c>
      <c r="B116" s="190" t="s">
        <v>2190</v>
      </c>
      <c r="C116" s="191"/>
      <c r="D116" s="191">
        <v>1</v>
      </c>
      <c r="E116" s="192" t="s">
        <v>2191</v>
      </c>
      <c r="F116" s="191" t="s">
        <v>1317</v>
      </c>
      <c r="G116" s="106" t="s">
        <v>2058</v>
      </c>
      <c r="H116" s="194"/>
      <c r="I116" s="195"/>
      <c r="J116" s="196"/>
      <c r="K116" s="470"/>
      <c r="M116">
        <f>SUM(M113:M115)</f>
        <v>103</v>
      </c>
    </row>
    <row r="117" spans="1:13">
      <c r="A117" s="190">
        <v>2</v>
      </c>
      <c r="B117" s="190" t="s">
        <v>2192</v>
      </c>
      <c r="C117" s="191"/>
      <c r="D117" s="191">
        <v>1</v>
      </c>
      <c r="E117" s="192" t="s">
        <v>2193</v>
      </c>
      <c r="F117" s="191" t="s">
        <v>1317</v>
      </c>
      <c r="G117" s="106" t="s">
        <v>2058</v>
      </c>
      <c r="H117" s="194"/>
      <c r="I117" s="195"/>
      <c r="J117" s="196"/>
      <c r="K117" s="470"/>
    </row>
    <row r="118" spans="1:13">
      <c r="A118" s="190">
        <v>3</v>
      </c>
      <c r="B118" s="190" t="s">
        <v>2194</v>
      </c>
      <c r="C118" s="191"/>
      <c r="D118" s="191">
        <v>1</v>
      </c>
      <c r="E118" s="192" t="s">
        <v>2195</v>
      </c>
      <c r="F118" s="191" t="s">
        <v>1317</v>
      </c>
      <c r="G118" s="106" t="s">
        <v>2058</v>
      </c>
      <c r="H118" s="194"/>
      <c r="I118" s="195"/>
      <c r="J118" s="196"/>
      <c r="K118" s="470"/>
      <c r="L118" t="s">
        <v>1333</v>
      </c>
    </row>
    <row r="119" spans="1:13">
      <c r="A119" s="190">
        <v>4</v>
      </c>
      <c r="B119" s="190" t="s">
        <v>2196</v>
      </c>
      <c r="C119" s="191"/>
      <c r="D119" s="191">
        <v>1</v>
      </c>
      <c r="E119" s="192" t="s">
        <v>2197</v>
      </c>
      <c r="F119" s="191" t="s">
        <v>1317</v>
      </c>
      <c r="G119" s="106" t="s">
        <v>2058</v>
      </c>
      <c r="H119" s="194"/>
      <c r="I119" s="195"/>
      <c r="J119" s="196"/>
      <c r="K119" s="470"/>
    </row>
    <row r="120" spans="1:13">
      <c r="A120" s="190">
        <v>5</v>
      </c>
      <c r="B120" s="190" t="s">
        <v>2198</v>
      </c>
      <c r="C120" s="191"/>
      <c r="D120" s="191">
        <v>1</v>
      </c>
      <c r="E120" s="192" t="s">
        <v>2199</v>
      </c>
      <c r="F120" s="191" t="s">
        <v>1317</v>
      </c>
      <c r="G120" s="106" t="s">
        <v>2058</v>
      </c>
      <c r="H120" s="194"/>
      <c r="I120" s="195"/>
      <c r="J120" s="196"/>
      <c r="K120" s="470"/>
    </row>
    <row r="121" spans="1:13">
      <c r="A121" s="190">
        <v>6</v>
      </c>
      <c r="B121" s="190" t="s">
        <v>2200</v>
      </c>
      <c r="C121" s="191"/>
      <c r="D121" s="191">
        <v>1</v>
      </c>
      <c r="E121" s="192" t="s">
        <v>2201</v>
      </c>
      <c r="F121" s="191" t="s">
        <v>1317</v>
      </c>
      <c r="G121" s="106" t="s">
        <v>2058</v>
      </c>
      <c r="H121" s="194"/>
      <c r="I121" s="195"/>
      <c r="J121" s="196"/>
      <c r="K121" s="470"/>
    </row>
    <row r="122" spans="1:13">
      <c r="A122" s="190">
        <v>7</v>
      </c>
      <c r="B122" s="190" t="s">
        <v>2202</v>
      </c>
      <c r="C122" s="191"/>
      <c r="D122" s="191">
        <v>1</v>
      </c>
      <c r="E122" s="192" t="s">
        <v>2203</v>
      </c>
      <c r="F122" s="191" t="s">
        <v>1317</v>
      </c>
      <c r="G122" s="106" t="s">
        <v>2058</v>
      </c>
      <c r="H122" s="194"/>
      <c r="I122" s="195"/>
      <c r="J122" s="196"/>
      <c r="K122" s="470"/>
    </row>
    <row r="123" spans="1:13">
      <c r="A123" s="190"/>
      <c r="B123" s="190"/>
      <c r="C123" s="191"/>
      <c r="D123" s="191"/>
      <c r="E123" s="192"/>
      <c r="F123" s="191"/>
      <c r="G123" s="106"/>
      <c r="H123" s="194"/>
      <c r="I123" s="195"/>
      <c r="J123" s="196"/>
      <c r="K123" s="470"/>
    </row>
    <row r="124" spans="1:13">
      <c r="A124" s="190"/>
      <c r="B124" s="93" t="s">
        <v>2275</v>
      </c>
      <c r="C124" s="191"/>
      <c r="D124" s="191"/>
      <c r="E124" s="192"/>
      <c r="F124" s="191"/>
      <c r="G124" s="106"/>
      <c r="H124" s="194"/>
      <c r="I124" s="195"/>
      <c r="J124" s="196"/>
      <c r="K124" s="470">
        <v>2</v>
      </c>
    </row>
    <row r="125" spans="1:13">
      <c r="A125" s="190">
        <v>1</v>
      </c>
      <c r="B125" s="190" t="s">
        <v>2204</v>
      </c>
      <c r="C125" s="191">
        <v>1</v>
      </c>
      <c r="D125" s="191"/>
      <c r="E125" s="192" t="s">
        <v>2206</v>
      </c>
      <c r="F125" s="191" t="s">
        <v>1317</v>
      </c>
      <c r="G125" s="106" t="s">
        <v>2058</v>
      </c>
      <c r="H125" s="194"/>
      <c r="I125" s="195"/>
      <c r="J125" s="196"/>
      <c r="K125" s="470"/>
    </row>
    <row r="126" spans="1:13">
      <c r="A126" s="190">
        <v>2</v>
      </c>
      <c r="B126" s="190" t="s">
        <v>2205</v>
      </c>
      <c r="C126" s="191"/>
      <c r="D126" s="191">
        <v>1</v>
      </c>
      <c r="E126" s="192" t="s">
        <v>2207</v>
      </c>
      <c r="F126" s="191" t="s">
        <v>1317</v>
      </c>
      <c r="G126" s="106" t="s">
        <v>2058</v>
      </c>
      <c r="H126" s="194"/>
      <c r="I126" s="195"/>
      <c r="J126" s="196"/>
      <c r="K126" s="470"/>
    </row>
    <row r="127" spans="1:13">
      <c r="A127" s="190"/>
      <c r="B127" s="190"/>
      <c r="C127" s="191"/>
      <c r="D127" s="191"/>
      <c r="E127" s="192"/>
      <c r="F127" s="191"/>
      <c r="G127" s="106"/>
      <c r="H127" s="194"/>
      <c r="I127" s="195"/>
      <c r="J127" s="196"/>
      <c r="K127" s="470"/>
      <c r="M127" t="s">
        <v>1333</v>
      </c>
    </row>
    <row r="128" spans="1:13">
      <c r="A128" s="190"/>
      <c r="B128" s="93" t="s">
        <v>2209</v>
      </c>
      <c r="C128" s="191"/>
      <c r="D128" s="191"/>
      <c r="E128" s="192"/>
      <c r="F128" s="191"/>
      <c r="G128" s="106"/>
      <c r="H128" s="194"/>
      <c r="I128" s="195"/>
      <c r="J128" s="196"/>
      <c r="K128" s="470">
        <v>1</v>
      </c>
    </row>
    <row r="129" spans="1:11">
      <c r="A129" s="190"/>
      <c r="B129" s="93" t="s">
        <v>2210</v>
      </c>
      <c r="C129" s="191"/>
      <c r="D129" s="191"/>
      <c r="E129" s="192"/>
      <c r="F129" s="191"/>
      <c r="G129" s="106"/>
      <c r="H129" s="194"/>
      <c r="I129" s="195"/>
      <c r="J129" s="196"/>
      <c r="K129" s="470"/>
    </row>
    <row r="130" spans="1:11">
      <c r="A130" s="190">
        <v>1</v>
      </c>
      <c r="B130" s="190" t="s">
        <v>2208</v>
      </c>
      <c r="C130" s="191">
        <v>1</v>
      </c>
      <c r="D130" s="191"/>
      <c r="E130" s="192" t="s">
        <v>2211</v>
      </c>
      <c r="F130" s="191" t="s">
        <v>1317</v>
      </c>
      <c r="G130" s="106" t="s">
        <v>2058</v>
      </c>
      <c r="H130" s="194"/>
      <c r="I130" s="195"/>
      <c r="J130" s="196"/>
      <c r="K130" s="470"/>
    </row>
    <row r="131" spans="1:11">
      <c r="A131" s="190"/>
      <c r="B131" s="190"/>
      <c r="C131" s="191"/>
      <c r="D131" s="191"/>
      <c r="E131" s="192"/>
      <c r="F131" s="191"/>
      <c r="G131" s="106"/>
      <c r="H131" s="194"/>
      <c r="I131" s="195"/>
      <c r="J131" s="196"/>
      <c r="K131" s="470"/>
    </row>
    <row r="132" spans="1:11">
      <c r="A132" s="190"/>
      <c r="B132" s="93" t="s">
        <v>2277</v>
      </c>
      <c r="C132" s="191"/>
      <c r="D132" s="191"/>
      <c r="E132" s="192"/>
      <c r="F132" s="191"/>
      <c r="G132" s="106"/>
      <c r="H132" s="194"/>
      <c r="I132" s="195"/>
      <c r="J132" s="196"/>
      <c r="K132" s="470">
        <v>5</v>
      </c>
    </row>
    <row r="133" spans="1:11">
      <c r="A133" s="190">
        <v>1</v>
      </c>
      <c r="B133" s="190" t="s">
        <v>2212</v>
      </c>
      <c r="C133" s="191"/>
      <c r="D133" s="191">
        <v>1</v>
      </c>
      <c r="E133" s="192" t="s">
        <v>2213</v>
      </c>
      <c r="F133" s="191" t="s">
        <v>1317</v>
      </c>
      <c r="G133" s="106" t="s">
        <v>2058</v>
      </c>
      <c r="H133" s="194"/>
      <c r="I133" s="195"/>
      <c r="J133" s="196"/>
      <c r="K133" s="470"/>
    </row>
    <row r="134" spans="1:11">
      <c r="A134" s="190">
        <v>2</v>
      </c>
      <c r="B134" s="190" t="s">
        <v>2214</v>
      </c>
      <c r="C134" s="191">
        <v>1</v>
      </c>
      <c r="D134" s="191"/>
      <c r="E134" s="192" t="s">
        <v>2215</v>
      </c>
      <c r="F134" s="191" t="s">
        <v>1317</v>
      </c>
      <c r="G134" s="106" t="s">
        <v>2058</v>
      </c>
      <c r="H134" s="194"/>
      <c r="I134" s="195"/>
      <c r="J134" s="196"/>
      <c r="K134" s="470"/>
    </row>
    <row r="135" spans="1:11">
      <c r="A135" s="190">
        <v>3</v>
      </c>
      <c r="B135" s="190" t="s">
        <v>2216</v>
      </c>
      <c r="C135" s="191"/>
      <c r="D135" s="191">
        <v>1</v>
      </c>
      <c r="E135" s="192" t="s">
        <v>2217</v>
      </c>
      <c r="F135" s="191" t="s">
        <v>1317</v>
      </c>
      <c r="G135" s="106" t="s">
        <v>2058</v>
      </c>
      <c r="H135" s="194"/>
      <c r="I135" s="195"/>
      <c r="J135" s="196"/>
      <c r="K135" s="470"/>
    </row>
    <row r="136" spans="1:11">
      <c r="A136" s="190">
        <v>4</v>
      </c>
      <c r="B136" s="190" t="s">
        <v>2218</v>
      </c>
      <c r="C136" s="191"/>
      <c r="D136" s="191">
        <v>1</v>
      </c>
      <c r="E136" s="192" t="s">
        <v>2219</v>
      </c>
      <c r="F136" s="191" t="s">
        <v>1317</v>
      </c>
      <c r="G136" s="106" t="s">
        <v>2058</v>
      </c>
      <c r="H136" s="194"/>
      <c r="I136" s="195"/>
      <c r="J136" s="196"/>
      <c r="K136" s="470"/>
    </row>
    <row r="137" spans="1:11">
      <c r="A137" s="190">
        <v>5</v>
      </c>
      <c r="B137" s="190" t="s">
        <v>2220</v>
      </c>
      <c r="C137" s="191"/>
      <c r="D137" s="191">
        <v>1</v>
      </c>
      <c r="E137" s="192" t="s">
        <v>2462</v>
      </c>
      <c r="F137" s="191" t="s">
        <v>1317</v>
      </c>
      <c r="G137" s="106" t="s">
        <v>2058</v>
      </c>
      <c r="H137" s="194"/>
      <c r="I137" s="195"/>
      <c r="J137" s="196"/>
      <c r="K137" s="470"/>
    </row>
    <row r="138" spans="1:11">
      <c r="A138" s="190"/>
      <c r="B138" s="190"/>
      <c r="C138" s="191"/>
      <c r="D138" s="191"/>
      <c r="E138" s="192"/>
      <c r="F138" s="191"/>
      <c r="G138" s="106"/>
      <c r="H138" s="194"/>
      <c r="I138" s="195"/>
      <c r="J138" s="196"/>
      <c r="K138" s="470"/>
    </row>
    <row r="139" spans="1:11">
      <c r="A139" s="190"/>
      <c r="B139" s="93" t="s">
        <v>2278</v>
      </c>
      <c r="C139" s="191"/>
      <c r="D139" s="191"/>
      <c r="E139" s="192"/>
      <c r="F139" s="191"/>
      <c r="G139" s="106"/>
      <c r="H139" s="194"/>
      <c r="I139" s="195"/>
      <c r="J139" s="196"/>
      <c r="K139" s="470">
        <v>1</v>
      </c>
    </row>
    <row r="140" spans="1:11">
      <c r="A140" s="190">
        <v>1</v>
      </c>
      <c r="B140" s="190" t="s">
        <v>2226</v>
      </c>
      <c r="C140" s="191"/>
      <c r="D140" s="191">
        <v>1</v>
      </c>
      <c r="E140" s="192" t="s">
        <v>2227</v>
      </c>
      <c r="F140" s="191" t="s">
        <v>1317</v>
      </c>
      <c r="G140" s="106" t="s">
        <v>2058</v>
      </c>
      <c r="H140" s="194"/>
      <c r="I140" s="195"/>
      <c r="J140" s="196"/>
      <c r="K140" s="470"/>
    </row>
    <row r="141" spans="1:11">
      <c r="A141" s="190"/>
      <c r="B141" s="190"/>
      <c r="C141" s="191"/>
      <c r="D141" s="191"/>
      <c r="E141" s="192"/>
      <c r="F141" s="191"/>
      <c r="G141" s="106"/>
      <c r="H141" s="194"/>
      <c r="I141" s="195"/>
      <c r="J141" s="196"/>
      <c r="K141" s="470"/>
    </row>
    <row r="142" spans="1:11">
      <c r="A142" s="190"/>
      <c r="B142" s="93" t="s">
        <v>2230</v>
      </c>
      <c r="C142" s="191"/>
      <c r="D142" s="191"/>
      <c r="E142" s="192"/>
      <c r="F142" s="191"/>
      <c r="G142" s="106"/>
      <c r="H142" s="194"/>
      <c r="I142" s="195"/>
      <c r="J142" s="196"/>
      <c r="K142" s="470">
        <v>2</v>
      </c>
    </row>
    <row r="143" spans="1:11">
      <c r="A143" s="190">
        <v>1</v>
      </c>
      <c r="B143" s="190" t="s">
        <v>2231</v>
      </c>
      <c r="C143" s="191">
        <v>1</v>
      </c>
      <c r="D143" s="191"/>
      <c r="E143" s="192" t="s">
        <v>2232</v>
      </c>
      <c r="F143" s="191" t="s">
        <v>1317</v>
      </c>
      <c r="G143" s="106" t="s">
        <v>2058</v>
      </c>
      <c r="H143" s="194"/>
      <c r="I143" s="195"/>
      <c r="J143" s="196"/>
      <c r="K143" s="470"/>
    </row>
    <row r="144" spans="1:11">
      <c r="A144" s="190">
        <v>2</v>
      </c>
      <c r="B144" s="190" t="s">
        <v>2233</v>
      </c>
      <c r="C144" s="191">
        <v>1</v>
      </c>
      <c r="D144" s="191"/>
      <c r="E144" s="192" t="s">
        <v>2234</v>
      </c>
      <c r="F144" s="191" t="s">
        <v>1317</v>
      </c>
      <c r="G144" s="106" t="s">
        <v>2058</v>
      </c>
      <c r="H144" s="194"/>
      <c r="I144" s="195"/>
      <c r="J144" s="196"/>
      <c r="K144" s="470"/>
    </row>
    <row r="145" spans="1:11">
      <c r="A145" s="190"/>
      <c r="B145" s="190"/>
      <c r="C145" s="191"/>
      <c r="D145" s="191"/>
      <c r="E145" s="192"/>
      <c r="F145" s="191"/>
      <c r="G145" s="106"/>
      <c r="H145" s="194"/>
      <c r="I145" s="195"/>
      <c r="J145" s="196"/>
      <c r="K145" s="470"/>
    </row>
    <row r="146" spans="1:11">
      <c r="A146" s="190"/>
      <c r="B146" s="221" t="s">
        <v>2282</v>
      </c>
      <c r="C146" s="191"/>
      <c r="D146" s="191"/>
      <c r="E146" s="192"/>
      <c r="F146" s="191"/>
      <c r="G146" s="106"/>
      <c r="H146" s="194"/>
      <c r="I146" s="195"/>
      <c r="J146" s="196"/>
      <c r="K146" s="470">
        <v>3</v>
      </c>
    </row>
    <row r="147" spans="1:11">
      <c r="A147" s="190">
        <v>1</v>
      </c>
      <c r="B147" s="190" t="s">
        <v>2267</v>
      </c>
      <c r="C147" s="191">
        <v>1</v>
      </c>
      <c r="D147" s="191"/>
      <c r="E147" s="192" t="s">
        <v>2268</v>
      </c>
      <c r="F147" s="191" t="s">
        <v>1317</v>
      </c>
      <c r="G147" s="106" t="s">
        <v>2058</v>
      </c>
      <c r="H147" s="194"/>
      <c r="I147" s="195"/>
      <c r="J147" s="196"/>
      <c r="K147" s="470"/>
    </row>
    <row r="148" spans="1:11">
      <c r="A148" s="190">
        <v>2</v>
      </c>
      <c r="B148" s="190" t="s">
        <v>2269</v>
      </c>
      <c r="C148" s="191"/>
      <c r="D148" s="191">
        <v>1</v>
      </c>
      <c r="E148" s="192" t="s">
        <v>2270</v>
      </c>
      <c r="F148" s="191" t="s">
        <v>1317</v>
      </c>
      <c r="G148" s="106" t="s">
        <v>2058</v>
      </c>
      <c r="H148" s="194"/>
      <c r="I148" s="195"/>
      <c r="J148" s="196"/>
      <c r="K148" s="470"/>
    </row>
    <row r="149" spans="1:11">
      <c r="A149" s="190">
        <v>3</v>
      </c>
      <c r="B149" s="190" t="s">
        <v>1954</v>
      </c>
      <c r="C149" s="191">
        <v>1</v>
      </c>
      <c r="D149" s="191"/>
      <c r="E149" s="192" t="s">
        <v>2271</v>
      </c>
      <c r="F149" s="191" t="s">
        <v>1317</v>
      </c>
      <c r="G149" s="106" t="s">
        <v>2058</v>
      </c>
      <c r="H149" s="194"/>
      <c r="I149" s="195"/>
      <c r="J149" s="196"/>
      <c r="K149" s="470"/>
    </row>
    <row r="150" spans="1:11">
      <c r="A150" s="386"/>
      <c r="B150" s="386"/>
      <c r="C150" s="386"/>
      <c r="D150" s="386"/>
      <c r="E150" s="386"/>
      <c r="F150" s="386"/>
      <c r="G150" s="386"/>
      <c r="H150" s="194"/>
      <c r="I150" s="195"/>
      <c r="J150" s="196"/>
      <c r="K150" s="470"/>
    </row>
    <row r="151" spans="1:11">
      <c r="A151" s="80"/>
      <c r="B151" s="93" t="s">
        <v>2225</v>
      </c>
      <c r="C151" s="81"/>
      <c r="D151" s="81"/>
      <c r="E151" s="87"/>
      <c r="F151" s="81"/>
      <c r="G151" s="106"/>
      <c r="H151" s="194"/>
      <c r="I151" s="195"/>
      <c r="J151" s="196"/>
      <c r="K151" s="470">
        <v>1</v>
      </c>
    </row>
    <row r="152" spans="1:11">
      <c r="A152" s="80">
        <v>1</v>
      </c>
      <c r="B152" s="190" t="s">
        <v>2069</v>
      </c>
      <c r="C152" s="81"/>
      <c r="D152" s="81">
        <v>1</v>
      </c>
      <c r="E152" s="87" t="s">
        <v>2070</v>
      </c>
      <c r="F152" s="81" t="s">
        <v>1317</v>
      </c>
      <c r="G152" s="106" t="s">
        <v>2058</v>
      </c>
      <c r="H152" s="194"/>
      <c r="I152" s="195"/>
      <c r="J152" s="196"/>
      <c r="K152" s="470"/>
    </row>
    <row r="153" spans="1:11">
      <c r="A153" s="80"/>
      <c r="B153" s="190"/>
      <c r="C153" s="81"/>
      <c r="D153" s="81"/>
      <c r="E153" s="87"/>
      <c r="F153" s="81"/>
      <c r="G153" s="106"/>
      <c r="H153" s="194"/>
      <c r="I153" s="195"/>
      <c r="J153" s="196"/>
      <c r="K153" s="470"/>
    </row>
    <row r="154" spans="1:11">
      <c r="A154" s="190"/>
      <c r="B154" s="221" t="s">
        <v>2239</v>
      </c>
      <c r="C154" s="191"/>
      <c r="D154" s="191"/>
      <c r="E154" s="192"/>
      <c r="F154" s="191"/>
      <c r="G154" s="106"/>
      <c r="H154" s="194"/>
      <c r="I154" s="195"/>
      <c r="J154" s="196"/>
      <c r="K154" s="470">
        <v>1</v>
      </c>
    </row>
    <row r="155" spans="1:11">
      <c r="A155" s="190">
        <v>1</v>
      </c>
      <c r="B155" s="190" t="s">
        <v>2240</v>
      </c>
      <c r="C155" s="191"/>
      <c r="D155" s="191">
        <v>1</v>
      </c>
      <c r="E155" s="192" t="s">
        <v>2241</v>
      </c>
      <c r="F155" s="81" t="s">
        <v>1317</v>
      </c>
      <c r="G155" s="106" t="s">
        <v>2058</v>
      </c>
      <c r="H155" s="194"/>
      <c r="I155" s="195"/>
      <c r="J155" s="196"/>
      <c r="K155" s="470"/>
    </row>
    <row r="156" spans="1:11">
      <c r="A156" s="190"/>
      <c r="B156" s="190"/>
      <c r="C156" s="191"/>
      <c r="D156" s="191"/>
      <c r="E156" s="192"/>
      <c r="F156" s="191"/>
      <c r="G156" s="106"/>
      <c r="H156" s="194"/>
      <c r="I156" s="195"/>
      <c r="J156" s="196"/>
      <c r="K156" s="470"/>
    </row>
    <row r="157" spans="1:11">
      <c r="A157" s="190"/>
      <c r="B157" s="221" t="s">
        <v>2246</v>
      </c>
      <c r="C157" s="191"/>
      <c r="D157" s="191"/>
      <c r="E157" s="192"/>
      <c r="F157" s="191"/>
      <c r="G157" s="106"/>
      <c r="H157" s="194"/>
      <c r="I157" s="195"/>
      <c r="J157" s="196"/>
      <c r="K157" s="470">
        <v>1</v>
      </c>
    </row>
    <row r="158" spans="1:11">
      <c r="A158" s="190">
        <v>1</v>
      </c>
      <c r="B158" s="190" t="s">
        <v>2249</v>
      </c>
      <c r="C158" s="191"/>
      <c r="D158" s="191">
        <v>1</v>
      </c>
      <c r="E158" s="192" t="s">
        <v>2250</v>
      </c>
      <c r="F158" s="81" t="s">
        <v>1317</v>
      </c>
      <c r="G158" s="106" t="s">
        <v>2058</v>
      </c>
      <c r="H158" s="194"/>
      <c r="I158" s="195"/>
      <c r="J158" s="196"/>
      <c r="K158" s="470"/>
    </row>
    <row r="159" spans="1:11">
      <c r="A159" s="190"/>
      <c r="B159" s="190"/>
      <c r="C159" s="191"/>
      <c r="D159" s="191"/>
      <c r="E159" s="192"/>
      <c r="F159" s="81"/>
      <c r="G159" s="106"/>
      <c r="H159" s="194"/>
      <c r="I159" s="195"/>
      <c r="J159" s="196"/>
      <c r="K159" s="470"/>
    </row>
    <row r="160" spans="1:11">
      <c r="A160" s="190"/>
      <c r="B160" s="221" t="s">
        <v>2281</v>
      </c>
      <c r="C160" s="191"/>
      <c r="D160" s="191"/>
      <c r="E160" s="192"/>
      <c r="F160" s="81"/>
      <c r="G160" s="106"/>
      <c r="H160" s="194"/>
      <c r="I160" s="195"/>
      <c r="J160" s="196"/>
      <c r="K160" s="470">
        <v>1</v>
      </c>
    </row>
    <row r="161" spans="1:11">
      <c r="A161" s="190">
        <v>1</v>
      </c>
      <c r="B161" s="190" t="s">
        <v>2251</v>
      </c>
      <c r="C161" s="191"/>
      <c r="D161" s="191">
        <v>1</v>
      </c>
      <c r="E161" s="192" t="s">
        <v>2252</v>
      </c>
      <c r="F161" s="81" t="s">
        <v>1317</v>
      </c>
      <c r="G161" s="106" t="s">
        <v>2058</v>
      </c>
      <c r="H161" s="194"/>
      <c r="I161" s="195"/>
      <c r="J161" s="196"/>
      <c r="K161" s="470"/>
    </row>
    <row r="162" spans="1:11">
      <c r="A162" s="190"/>
      <c r="B162" s="190"/>
      <c r="C162" s="191"/>
      <c r="D162" s="191"/>
      <c r="E162" s="192"/>
      <c r="F162" s="191"/>
      <c r="G162" s="106"/>
      <c r="H162" s="194"/>
      <c r="I162" s="195"/>
      <c r="J162" s="196"/>
      <c r="K162" s="470"/>
    </row>
    <row r="163" spans="1:11">
      <c r="A163" s="80"/>
      <c r="B163" s="221" t="s">
        <v>2272</v>
      </c>
      <c r="C163" s="81"/>
      <c r="D163" s="81"/>
      <c r="E163" s="87"/>
      <c r="F163" s="81"/>
      <c r="G163" s="106"/>
      <c r="H163" s="194"/>
      <c r="I163" s="195"/>
      <c r="J163" s="196"/>
      <c r="K163" s="470">
        <v>2</v>
      </c>
    </row>
    <row r="164" spans="1:11">
      <c r="A164" s="80">
        <v>1</v>
      </c>
      <c r="B164" s="190" t="s">
        <v>2071</v>
      </c>
      <c r="C164" s="81"/>
      <c r="D164" s="81">
        <v>1</v>
      </c>
      <c r="E164" s="87" t="s">
        <v>2072</v>
      </c>
      <c r="F164" s="81" t="s">
        <v>1317</v>
      </c>
      <c r="G164" s="106" t="s">
        <v>2058</v>
      </c>
      <c r="H164" s="194"/>
      <c r="I164" s="195"/>
      <c r="J164" s="196"/>
      <c r="K164" s="387"/>
    </row>
    <row r="165" spans="1:11">
      <c r="A165" s="80">
        <v>2</v>
      </c>
      <c r="B165" s="190" t="s">
        <v>2073</v>
      </c>
      <c r="C165" s="81"/>
      <c r="D165" s="81">
        <v>1</v>
      </c>
      <c r="E165" s="87" t="s">
        <v>2074</v>
      </c>
      <c r="F165" s="81" t="s">
        <v>1317</v>
      </c>
      <c r="G165" s="106" t="s">
        <v>2058</v>
      </c>
      <c r="H165" s="344"/>
      <c r="I165" s="391"/>
      <c r="J165" s="196"/>
      <c r="K165" s="387"/>
    </row>
    <row r="166" spans="1:11">
      <c r="A166" s="80"/>
      <c r="B166" s="190"/>
      <c r="C166" s="81"/>
      <c r="D166" s="81"/>
      <c r="E166" s="87"/>
      <c r="F166" s="81"/>
      <c r="G166" s="106"/>
      <c r="H166" s="98"/>
      <c r="I166" s="98"/>
      <c r="J166" s="85"/>
      <c r="K166" s="200"/>
    </row>
    <row r="167" spans="1:11" ht="18">
      <c r="A167" s="389" t="s">
        <v>565</v>
      </c>
      <c r="B167" s="388"/>
      <c r="C167" s="118">
        <f>SUM(C10:C165)</f>
        <v>26</v>
      </c>
      <c r="D167" s="353">
        <f>SUM(D10:D165)</f>
        <v>77</v>
      </c>
      <c r="E167" s="390"/>
      <c r="F167" s="390"/>
      <c r="G167" s="390"/>
      <c r="H167" s="390"/>
      <c r="I167" s="390"/>
      <c r="J167" s="92"/>
      <c r="K167" s="208">
        <f>SUM(K9:K164)</f>
        <v>103</v>
      </c>
    </row>
    <row r="168" spans="1:11" ht="25.5">
      <c r="A168" s="147"/>
      <c r="B168" s="147"/>
      <c r="C168" s="148"/>
      <c r="D168" s="148"/>
      <c r="E168" s="149"/>
      <c r="F168" s="149"/>
      <c r="G168" s="149"/>
      <c r="H168" s="149"/>
      <c r="I168" s="149"/>
      <c r="J168" s="149"/>
      <c r="K168" s="150"/>
    </row>
    <row r="169" spans="1:11">
      <c r="A169" s="43"/>
      <c r="B169" s="151"/>
      <c r="C169" s="43"/>
      <c r="D169" s="43"/>
      <c r="E169" s="151"/>
      <c r="F169" s="43"/>
      <c r="G169" s="43"/>
      <c r="H169" s="43"/>
      <c r="I169" s="43"/>
      <c r="J169" s="43"/>
      <c r="K169" s="152"/>
    </row>
    <row r="170" spans="1:11">
      <c r="A170" s="43"/>
      <c r="B170" s="43"/>
      <c r="C170" s="43"/>
      <c r="D170" s="43"/>
      <c r="E170" s="43"/>
      <c r="F170" s="524" t="s">
        <v>2049</v>
      </c>
      <c r="G170" s="524"/>
      <c r="H170" s="524"/>
      <c r="I170" s="524"/>
      <c r="J170" s="524"/>
      <c r="K170" s="152"/>
    </row>
    <row r="171" spans="1:11">
      <c r="A171" s="43"/>
      <c r="B171" s="43"/>
      <c r="C171" s="43"/>
      <c r="D171" s="43"/>
      <c r="E171" s="43"/>
      <c r="F171" s="524" t="s">
        <v>1409</v>
      </c>
      <c r="G171" s="524"/>
      <c r="H171" s="524"/>
      <c r="I171" s="524"/>
      <c r="J171" s="524"/>
      <c r="K171" s="152"/>
    </row>
    <row r="172" spans="1:11">
      <c r="A172" s="43"/>
      <c r="B172" s="43"/>
      <c r="C172" s="43"/>
      <c r="D172" s="43"/>
      <c r="E172" s="43"/>
      <c r="F172" s="524" t="s">
        <v>1999</v>
      </c>
      <c r="G172" s="524"/>
      <c r="H172" s="524"/>
      <c r="I172" s="524"/>
      <c r="J172" s="524"/>
      <c r="K172" s="207"/>
    </row>
    <row r="173" spans="1:11">
      <c r="A173" s="43"/>
      <c r="B173" s="43"/>
      <c r="C173" s="43"/>
      <c r="D173" s="43"/>
      <c r="E173" s="43"/>
      <c r="F173" s="155"/>
      <c r="G173" s="155"/>
      <c r="H173" s="155"/>
      <c r="I173" s="155"/>
      <c r="J173" s="155"/>
      <c r="K173" s="207"/>
    </row>
    <row r="174" spans="1:11">
      <c r="A174" s="43"/>
      <c r="B174" s="43"/>
      <c r="C174" s="43"/>
      <c r="D174" s="43"/>
      <c r="E174" s="43"/>
      <c r="F174" s="155"/>
      <c r="G174" s="155"/>
      <c r="H174" s="155"/>
      <c r="I174" s="155"/>
      <c r="J174" s="155"/>
      <c r="K174" s="207"/>
    </row>
    <row r="175" spans="1:1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207"/>
    </row>
    <row r="176" spans="1:11">
      <c r="A176" s="43"/>
      <c r="B176" s="43"/>
      <c r="C176" s="43"/>
      <c r="D176" s="43"/>
      <c r="E176" s="43"/>
      <c r="F176" s="525" t="s">
        <v>1026</v>
      </c>
      <c r="G176" s="525"/>
      <c r="H176" s="525"/>
      <c r="I176" s="525"/>
      <c r="J176" s="525"/>
      <c r="K176" s="207"/>
    </row>
    <row r="177" spans="1:11">
      <c r="A177" s="43"/>
      <c r="B177" s="43"/>
      <c r="C177" s="43"/>
      <c r="D177" s="43"/>
      <c r="E177" s="43"/>
      <c r="F177" s="524" t="s">
        <v>1699</v>
      </c>
      <c r="G177" s="524"/>
      <c r="H177" s="524"/>
      <c r="I177" s="524"/>
      <c r="J177" s="524"/>
      <c r="K177" s="207"/>
    </row>
    <row r="178" spans="1:11">
      <c r="A178" s="43"/>
      <c r="B178" s="43"/>
      <c r="C178" s="43"/>
      <c r="D178" s="43"/>
      <c r="E178" s="43"/>
      <c r="F178" s="524" t="s">
        <v>948</v>
      </c>
      <c r="G178" s="524"/>
      <c r="H178" s="524"/>
      <c r="I178" s="524"/>
      <c r="J178" s="524"/>
      <c r="K178" s="207"/>
    </row>
    <row r="179" spans="1:11">
      <c r="A179" s="43"/>
      <c r="B179" s="43"/>
      <c r="C179" s="43"/>
      <c r="D179" s="43"/>
      <c r="E179" s="43"/>
      <c r="F179" s="155"/>
      <c r="G179" s="155"/>
      <c r="H179" s="155"/>
      <c r="I179" s="155"/>
      <c r="J179" s="155"/>
      <c r="K179" s="207"/>
    </row>
    <row r="180" spans="1:11">
      <c r="A180" s="43"/>
      <c r="B180" s="43"/>
      <c r="C180" s="43"/>
      <c r="D180" s="43"/>
      <c r="E180" s="43"/>
      <c r="F180" s="155"/>
      <c r="G180" s="155"/>
      <c r="H180" s="155"/>
      <c r="I180" s="155"/>
      <c r="J180" s="155"/>
      <c r="K180" s="207"/>
    </row>
    <row r="181" spans="1:11">
      <c r="A181" s="43"/>
      <c r="B181" s="43" t="s">
        <v>1333</v>
      </c>
      <c r="C181" s="43"/>
      <c r="D181" s="43"/>
      <c r="E181" s="43" t="s">
        <v>565</v>
      </c>
      <c r="F181" s="155"/>
      <c r="G181" s="155"/>
      <c r="H181" s="155"/>
      <c r="I181" s="155"/>
      <c r="J181" s="155"/>
      <c r="K181" s="207"/>
    </row>
  </sheetData>
  <mergeCells count="16">
    <mergeCell ref="F178:J178"/>
    <mergeCell ref="A1:J1"/>
    <mergeCell ref="A2:J2"/>
    <mergeCell ref="A3:J3"/>
    <mergeCell ref="A4:J4"/>
    <mergeCell ref="A6:A7"/>
    <mergeCell ref="B6:B7"/>
    <mergeCell ref="E6:E7"/>
    <mergeCell ref="C6:D6"/>
    <mergeCell ref="F6:G6"/>
    <mergeCell ref="H6:J6"/>
    <mergeCell ref="F170:J170"/>
    <mergeCell ref="F171:J171"/>
    <mergeCell ref="F172:J172"/>
    <mergeCell ref="F176:J176"/>
    <mergeCell ref="F177:J177"/>
  </mergeCells>
  <pageMargins left="1.7" right="0.15748031496062992" top="0.74803149606299213" bottom="0.39" header="0.31496062992125984" footer="0.31496062992125984"/>
  <pageSetup paperSize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workbookViewId="0">
      <selection activeCell="K14" sqref="K14"/>
    </sheetView>
  </sheetViews>
  <sheetFormatPr defaultRowHeight="12.75"/>
  <cols>
    <col min="1" max="1" width="4.5703125" customWidth="1"/>
    <col min="2" max="2" width="40.85546875" customWidth="1"/>
    <col min="3" max="3" width="33" customWidth="1"/>
    <col min="4" max="4" width="12.7109375" customWidth="1"/>
    <col min="5" max="5" width="32" customWidth="1"/>
    <col min="6" max="6" width="20" customWidth="1"/>
    <col min="7" max="7" width="5.140625" style="269" customWidth="1"/>
  </cols>
  <sheetData>
    <row r="1" spans="1:7" ht="20.25">
      <c r="B1" s="607" t="s">
        <v>1955</v>
      </c>
      <c r="C1" s="607"/>
      <c r="D1" s="607"/>
      <c r="E1" s="607"/>
      <c r="F1" s="607"/>
    </row>
    <row r="2" spans="1:7" ht="20.25">
      <c r="B2" s="607" t="s">
        <v>1723</v>
      </c>
      <c r="C2" s="607"/>
      <c r="D2" s="607"/>
      <c r="E2" s="607"/>
      <c r="F2" s="607"/>
    </row>
    <row r="3" spans="1:7" ht="20.25">
      <c r="B3" s="607" t="s">
        <v>1956</v>
      </c>
      <c r="C3" s="607"/>
      <c r="D3" s="607"/>
      <c r="E3" s="607"/>
      <c r="F3" s="607"/>
    </row>
    <row r="5" spans="1:7">
      <c r="A5" s="588" t="s">
        <v>1199</v>
      </c>
      <c r="B5" s="588" t="s">
        <v>1200</v>
      </c>
      <c r="C5" s="588" t="s">
        <v>1013</v>
      </c>
      <c r="D5" s="588" t="s">
        <v>1014</v>
      </c>
      <c r="E5" s="588" t="s">
        <v>1015</v>
      </c>
      <c r="F5" s="590" t="s">
        <v>1120</v>
      </c>
      <c r="G5" s="272"/>
    </row>
    <row r="6" spans="1:7" ht="20.25" customHeight="1">
      <c r="A6" s="589"/>
      <c r="B6" s="589"/>
      <c r="C6" s="589"/>
      <c r="D6" s="589"/>
      <c r="E6" s="589"/>
      <c r="F6" s="591"/>
      <c r="G6" s="273"/>
    </row>
    <row r="7" spans="1:7" ht="15" customHeight="1">
      <c r="A7" s="247"/>
      <c r="B7" s="279" t="s">
        <v>1891</v>
      </c>
      <c r="C7" s="247"/>
      <c r="D7" s="247"/>
      <c r="E7" s="255"/>
      <c r="F7" s="256"/>
      <c r="G7" s="273">
        <v>5</v>
      </c>
    </row>
    <row r="8" spans="1:7" ht="15" customHeight="1">
      <c r="A8" s="246">
        <v>1</v>
      </c>
      <c r="B8" s="260" t="s">
        <v>1767</v>
      </c>
      <c r="C8" s="260" t="s">
        <v>1768</v>
      </c>
      <c r="D8" s="261" t="s">
        <v>1734</v>
      </c>
      <c r="E8" s="260" t="s">
        <v>1769</v>
      </c>
      <c r="F8" s="246" t="s">
        <v>1288</v>
      </c>
      <c r="G8" s="273"/>
    </row>
    <row r="9" spans="1:7" ht="15" customHeight="1">
      <c r="A9" s="246">
        <v>2</v>
      </c>
      <c r="B9" s="260" t="s">
        <v>1770</v>
      </c>
      <c r="C9" s="260" t="s">
        <v>1771</v>
      </c>
      <c r="D9" s="261" t="s">
        <v>1734</v>
      </c>
      <c r="E9" s="260" t="s">
        <v>1772</v>
      </c>
      <c r="F9" s="246" t="s">
        <v>1288</v>
      </c>
      <c r="G9" s="273"/>
    </row>
    <row r="10" spans="1:7" ht="15" customHeight="1">
      <c r="A10" s="246">
        <v>3</v>
      </c>
      <c r="B10" s="260" t="s">
        <v>1894</v>
      </c>
      <c r="C10" s="260" t="s">
        <v>1787</v>
      </c>
      <c r="D10" s="261" t="s">
        <v>1734</v>
      </c>
      <c r="E10" s="260" t="s">
        <v>1788</v>
      </c>
      <c r="F10" s="246" t="s">
        <v>1288</v>
      </c>
      <c r="G10" s="273"/>
    </row>
    <row r="11" spans="1:7" ht="15" customHeight="1">
      <c r="A11" s="267">
        <v>4</v>
      </c>
      <c r="B11" s="264" t="s">
        <v>1773</v>
      </c>
      <c r="C11" s="264" t="s">
        <v>1774</v>
      </c>
      <c r="D11" s="265" t="s">
        <v>1734</v>
      </c>
      <c r="E11" s="266" t="s">
        <v>1775</v>
      </c>
      <c r="F11" s="275" t="s">
        <v>1288</v>
      </c>
      <c r="G11" s="273"/>
    </row>
    <row r="12" spans="1:7" ht="15" customHeight="1">
      <c r="A12" s="246">
        <v>5</v>
      </c>
      <c r="B12" s="260" t="s">
        <v>1835</v>
      </c>
      <c r="C12" s="260" t="s">
        <v>1836</v>
      </c>
      <c r="D12" s="261" t="s">
        <v>1734</v>
      </c>
      <c r="E12" s="260" t="s">
        <v>1837</v>
      </c>
      <c r="F12" s="246" t="s">
        <v>1288</v>
      </c>
      <c r="G12" s="273"/>
    </row>
    <row r="13" spans="1:7" ht="15" customHeight="1">
      <c r="A13" s="246"/>
      <c r="B13" s="260"/>
      <c r="C13" s="260"/>
      <c r="D13" s="261"/>
      <c r="E13" s="260"/>
      <c r="F13" s="246"/>
      <c r="G13" s="273"/>
    </row>
    <row r="14" spans="1:7" ht="15" customHeight="1">
      <c r="A14" s="246"/>
      <c r="B14" s="280" t="s">
        <v>1945</v>
      </c>
      <c r="C14" s="260"/>
      <c r="D14" s="261"/>
      <c r="E14" s="260"/>
      <c r="F14" s="246"/>
      <c r="G14" s="273">
        <v>1</v>
      </c>
    </row>
    <row r="15" spans="1:7" ht="15" customHeight="1">
      <c r="A15" s="246">
        <v>1</v>
      </c>
      <c r="B15" s="260" t="s">
        <v>1848</v>
      </c>
      <c r="C15" s="260" t="s">
        <v>1849</v>
      </c>
      <c r="D15" s="261" t="s">
        <v>1434</v>
      </c>
      <c r="E15" s="260" t="s">
        <v>1850</v>
      </c>
      <c r="F15" s="246" t="s">
        <v>1288</v>
      </c>
      <c r="G15" s="273"/>
    </row>
    <row r="16" spans="1:7" ht="15" customHeight="1">
      <c r="A16" s="246"/>
      <c r="B16" s="260"/>
      <c r="C16" s="260"/>
      <c r="D16" s="261"/>
      <c r="E16" s="260"/>
      <c r="F16" s="246"/>
      <c r="G16" s="273"/>
    </row>
    <row r="17" spans="1:9" ht="15" customHeight="1">
      <c r="A17" s="243"/>
      <c r="B17" s="280" t="s">
        <v>1373</v>
      </c>
      <c r="C17" s="248"/>
      <c r="D17" s="248"/>
      <c r="E17" s="248"/>
      <c r="F17" s="276"/>
      <c r="G17" s="273"/>
    </row>
    <row r="18" spans="1:9" ht="15" customHeight="1">
      <c r="A18" s="244">
        <v>1</v>
      </c>
      <c r="B18" s="245" t="s">
        <v>1817</v>
      </c>
      <c r="C18" s="245" t="s">
        <v>1818</v>
      </c>
      <c r="D18" s="259" t="s">
        <v>1734</v>
      </c>
      <c r="E18" s="258" t="s">
        <v>587</v>
      </c>
      <c r="F18" s="277" t="s">
        <v>1288</v>
      </c>
      <c r="G18" s="273">
        <v>2</v>
      </c>
    </row>
    <row r="19" spans="1:9" ht="15" customHeight="1">
      <c r="A19" s="246">
        <v>2</v>
      </c>
      <c r="B19" s="260" t="s">
        <v>1838</v>
      </c>
      <c r="C19" s="260" t="s">
        <v>1839</v>
      </c>
      <c r="D19" s="261" t="s">
        <v>1734</v>
      </c>
      <c r="E19" s="260" t="s">
        <v>587</v>
      </c>
      <c r="F19" s="246" t="s">
        <v>1288</v>
      </c>
      <c r="G19" s="273"/>
    </row>
    <row r="20" spans="1:9" ht="15" customHeight="1">
      <c r="A20" s="246"/>
      <c r="B20" s="260"/>
      <c r="C20" s="260"/>
      <c r="D20" s="261"/>
      <c r="E20" s="260"/>
      <c r="F20" s="246"/>
      <c r="G20" s="273"/>
    </row>
    <row r="21" spans="1:9" ht="15" customHeight="1">
      <c r="A21" s="246"/>
      <c r="B21" s="280" t="s">
        <v>1491</v>
      </c>
      <c r="C21" s="260"/>
      <c r="D21" s="261"/>
      <c r="E21" s="260"/>
      <c r="F21" s="246"/>
      <c r="G21" s="273">
        <v>2</v>
      </c>
    </row>
    <row r="22" spans="1:9" ht="15" customHeight="1">
      <c r="A22" s="244">
        <v>1</v>
      </c>
      <c r="B22" s="245" t="s">
        <v>1776</v>
      </c>
      <c r="C22" s="245" t="s">
        <v>1777</v>
      </c>
      <c r="D22" s="259" t="s">
        <v>1734</v>
      </c>
      <c r="E22" s="258" t="s">
        <v>1778</v>
      </c>
      <c r="F22" s="277" t="s">
        <v>1288</v>
      </c>
      <c r="G22" s="273"/>
    </row>
    <row r="23" spans="1:9" ht="15" customHeight="1">
      <c r="A23" s="246">
        <v>2</v>
      </c>
      <c r="B23" s="260" t="s">
        <v>1779</v>
      </c>
      <c r="C23" s="260" t="s">
        <v>1780</v>
      </c>
      <c r="D23" s="261" t="s">
        <v>1734</v>
      </c>
      <c r="E23" s="260" t="s">
        <v>1778</v>
      </c>
      <c r="F23" s="246" t="s">
        <v>1288</v>
      </c>
      <c r="G23" s="273"/>
      <c r="I23" s="17" t="s">
        <v>1333</v>
      </c>
    </row>
    <row r="24" spans="1:9" ht="15" customHeight="1">
      <c r="A24" s="246"/>
      <c r="B24" s="260"/>
      <c r="C24" s="260"/>
      <c r="D24" s="261"/>
      <c r="E24" s="260"/>
      <c r="F24" s="246"/>
      <c r="G24" s="273"/>
    </row>
    <row r="25" spans="1:9" ht="15" customHeight="1">
      <c r="A25" s="243"/>
      <c r="B25" s="280" t="s">
        <v>1946</v>
      </c>
      <c r="C25" s="248"/>
      <c r="D25" s="248"/>
      <c r="E25" s="248"/>
      <c r="F25" s="276"/>
      <c r="G25" s="273">
        <v>22</v>
      </c>
    </row>
    <row r="26" spans="1:9" ht="15" customHeight="1">
      <c r="A26" s="246">
        <v>1</v>
      </c>
      <c r="B26" s="260" t="s">
        <v>1791</v>
      </c>
      <c r="C26" s="260" t="s">
        <v>1789</v>
      </c>
      <c r="D26" s="261" t="s">
        <v>1734</v>
      </c>
      <c r="E26" s="260" t="s">
        <v>1790</v>
      </c>
      <c r="F26" s="246" t="s">
        <v>1288</v>
      </c>
      <c r="G26" s="273"/>
    </row>
    <row r="27" spans="1:9" ht="15" customHeight="1">
      <c r="A27" s="246">
        <v>2</v>
      </c>
      <c r="B27" s="260" t="s">
        <v>1792</v>
      </c>
      <c r="C27" s="260" t="s">
        <v>1793</v>
      </c>
      <c r="D27" s="261" t="s">
        <v>1734</v>
      </c>
      <c r="E27" s="260" t="s">
        <v>1790</v>
      </c>
      <c r="F27" s="246" t="s">
        <v>1288</v>
      </c>
      <c r="G27" s="273"/>
    </row>
    <row r="28" spans="1:9" ht="15" customHeight="1">
      <c r="A28" s="246">
        <v>3</v>
      </c>
      <c r="B28" s="260" t="s">
        <v>1794</v>
      </c>
      <c r="C28" s="260" t="s">
        <v>1795</v>
      </c>
      <c r="D28" s="261" t="s">
        <v>1734</v>
      </c>
      <c r="E28" s="260" t="s">
        <v>1790</v>
      </c>
      <c r="F28" s="246" t="s">
        <v>1288</v>
      </c>
      <c r="G28" s="273"/>
    </row>
    <row r="29" spans="1:9" ht="15" customHeight="1">
      <c r="A29" s="246">
        <v>4</v>
      </c>
      <c r="B29" s="260" t="s">
        <v>1797</v>
      </c>
      <c r="C29" s="260" t="s">
        <v>1796</v>
      </c>
      <c r="D29" s="261" t="s">
        <v>1734</v>
      </c>
      <c r="E29" s="260" t="s">
        <v>1790</v>
      </c>
      <c r="F29" s="246" t="s">
        <v>1288</v>
      </c>
      <c r="G29" s="273"/>
    </row>
    <row r="30" spans="1:9" ht="15" customHeight="1">
      <c r="A30" s="246">
        <v>5</v>
      </c>
      <c r="B30" s="260" t="s">
        <v>1798</v>
      </c>
      <c r="C30" s="260" t="s">
        <v>1799</v>
      </c>
      <c r="D30" s="261" t="s">
        <v>1734</v>
      </c>
      <c r="E30" s="260" t="s">
        <v>1790</v>
      </c>
      <c r="F30" s="246" t="s">
        <v>1288</v>
      </c>
      <c r="G30" s="273"/>
    </row>
    <row r="31" spans="1:9" ht="15" customHeight="1">
      <c r="A31" s="246">
        <v>6</v>
      </c>
      <c r="B31" s="260" t="s">
        <v>1800</v>
      </c>
      <c r="C31" s="260" t="s">
        <v>1801</v>
      </c>
      <c r="D31" s="261" t="s">
        <v>1734</v>
      </c>
      <c r="E31" s="260" t="s">
        <v>1790</v>
      </c>
      <c r="F31" s="246" t="s">
        <v>1288</v>
      </c>
      <c r="G31" s="273"/>
    </row>
    <row r="32" spans="1:9" ht="15" customHeight="1">
      <c r="A32" s="246">
        <v>7</v>
      </c>
      <c r="B32" s="260" t="s">
        <v>1803</v>
      </c>
      <c r="C32" s="260" t="s">
        <v>1802</v>
      </c>
      <c r="D32" s="261" t="s">
        <v>1734</v>
      </c>
      <c r="E32" s="260" t="s">
        <v>1790</v>
      </c>
      <c r="F32" s="246" t="s">
        <v>1288</v>
      </c>
      <c r="G32" s="273"/>
    </row>
    <row r="33" spans="1:10" ht="15" customHeight="1">
      <c r="A33" s="246">
        <v>8</v>
      </c>
      <c r="B33" s="260" t="s">
        <v>1805</v>
      </c>
      <c r="C33" s="260" t="s">
        <v>1806</v>
      </c>
      <c r="D33" s="261" t="s">
        <v>1734</v>
      </c>
      <c r="E33" s="260" t="s">
        <v>1790</v>
      </c>
      <c r="F33" s="246" t="s">
        <v>1288</v>
      </c>
      <c r="G33" s="273"/>
    </row>
    <row r="34" spans="1:10" ht="15" customHeight="1">
      <c r="A34" s="246">
        <v>9</v>
      </c>
      <c r="B34" s="260" t="s">
        <v>1815</v>
      </c>
      <c r="C34" s="260" t="s">
        <v>1808</v>
      </c>
      <c r="D34" s="261" t="s">
        <v>1734</v>
      </c>
      <c r="E34" s="260" t="s">
        <v>1790</v>
      </c>
      <c r="F34" s="246" t="s">
        <v>1288</v>
      </c>
      <c r="G34" s="273"/>
      <c r="J34" s="17"/>
    </row>
    <row r="35" spans="1:10" ht="15" customHeight="1">
      <c r="A35" s="246">
        <v>10</v>
      </c>
      <c r="B35" s="260" t="s">
        <v>1813</v>
      </c>
      <c r="C35" s="260" t="s">
        <v>1809</v>
      </c>
      <c r="D35" s="261" t="s">
        <v>1734</v>
      </c>
      <c r="E35" s="260" t="s">
        <v>1790</v>
      </c>
      <c r="F35" s="246" t="s">
        <v>1288</v>
      </c>
      <c r="G35" s="273"/>
      <c r="I35" s="17" t="s">
        <v>1333</v>
      </c>
      <c r="J35" s="17"/>
    </row>
    <row r="36" spans="1:10" ht="15" customHeight="1">
      <c r="A36" s="246">
        <v>11</v>
      </c>
      <c r="B36" s="264" t="s">
        <v>1811</v>
      </c>
      <c r="C36" s="264" t="s">
        <v>1810</v>
      </c>
      <c r="D36" s="265" t="s">
        <v>1734</v>
      </c>
      <c r="E36" s="266" t="s">
        <v>1790</v>
      </c>
      <c r="F36" s="275" t="s">
        <v>1288</v>
      </c>
      <c r="G36" s="273"/>
      <c r="J36" s="17"/>
    </row>
    <row r="37" spans="1:10" ht="15" customHeight="1">
      <c r="A37" s="246">
        <v>12</v>
      </c>
      <c r="B37" s="260" t="s">
        <v>1812</v>
      </c>
      <c r="C37" s="260" t="s">
        <v>1816</v>
      </c>
      <c r="D37" s="261" t="s">
        <v>1734</v>
      </c>
      <c r="E37" s="260" t="s">
        <v>1790</v>
      </c>
      <c r="F37" s="246" t="s">
        <v>1288</v>
      </c>
      <c r="G37" s="273"/>
    </row>
    <row r="38" spans="1:10" ht="15" customHeight="1">
      <c r="A38" s="246">
        <v>13</v>
      </c>
      <c r="B38" s="245" t="s">
        <v>1826</v>
      </c>
      <c r="C38" s="245" t="s">
        <v>1825</v>
      </c>
      <c r="D38" s="259" t="s">
        <v>1734</v>
      </c>
      <c r="E38" s="258" t="s">
        <v>1790</v>
      </c>
      <c r="F38" s="277" t="s">
        <v>1288</v>
      </c>
      <c r="G38" s="273"/>
    </row>
    <row r="39" spans="1:10" ht="15" customHeight="1">
      <c r="A39" s="246">
        <v>14</v>
      </c>
      <c r="B39" s="260" t="s">
        <v>1827</v>
      </c>
      <c r="C39" s="260" t="s">
        <v>1828</v>
      </c>
      <c r="D39" s="261" t="s">
        <v>1734</v>
      </c>
      <c r="E39" s="260" t="s">
        <v>1790</v>
      </c>
      <c r="F39" s="246" t="s">
        <v>1288</v>
      </c>
      <c r="G39" s="273"/>
    </row>
    <row r="40" spans="1:10" ht="15" customHeight="1">
      <c r="A40" s="246">
        <v>15</v>
      </c>
      <c r="B40" s="260" t="s">
        <v>1829</v>
      </c>
      <c r="C40" s="260" t="s">
        <v>1830</v>
      </c>
      <c r="D40" s="261" t="s">
        <v>1734</v>
      </c>
      <c r="E40" s="260" t="s">
        <v>1790</v>
      </c>
      <c r="F40" s="246" t="s">
        <v>1288</v>
      </c>
      <c r="G40" s="273"/>
    </row>
    <row r="41" spans="1:10" ht="15" customHeight="1">
      <c r="A41" s="246">
        <v>16</v>
      </c>
      <c r="B41" s="260" t="s">
        <v>1831</v>
      </c>
      <c r="C41" s="260" t="s">
        <v>1832</v>
      </c>
      <c r="D41" s="261" t="s">
        <v>1734</v>
      </c>
      <c r="E41" s="260" t="s">
        <v>1790</v>
      </c>
      <c r="F41" s="246" t="s">
        <v>1288</v>
      </c>
      <c r="G41" s="273"/>
    </row>
    <row r="42" spans="1:10" ht="15" customHeight="1">
      <c r="A42" s="246">
        <v>17</v>
      </c>
      <c r="B42" s="260" t="s">
        <v>1833</v>
      </c>
      <c r="C42" s="260" t="s">
        <v>1834</v>
      </c>
      <c r="D42" s="261" t="s">
        <v>1734</v>
      </c>
      <c r="E42" s="260" t="s">
        <v>1790</v>
      </c>
      <c r="F42" s="246" t="s">
        <v>1288</v>
      </c>
      <c r="G42" s="273"/>
    </row>
    <row r="43" spans="1:10" ht="15" customHeight="1">
      <c r="A43" s="246">
        <v>18</v>
      </c>
      <c r="B43" s="260" t="s">
        <v>1861</v>
      </c>
      <c r="C43" s="260" t="s">
        <v>1862</v>
      </c>
      <c r="D43" s="261" t="s">
        <v>1734</v>
      </c>
      <c r="E43" s="260" t="s">
        <v>1790</v>
      </c>
      <c r="F43" s="246" t="s">
        <v>1288</v>
      </c>
      <c r="G43" s="273"/>
    </row>
    <row r="44" spans="1:10" ht="15" customHeight="1">
      <c r="A44" s="246">
        <v>19</v>
      </c>
      <c r="B44" s="260" t="s">
        <v>1863</v>
      </c>
      <c r="C44" s="260" t="s">
        <v>1864</v>
      </c>
      <c r="D44" s="261" t="s">
        <v>1734</v>
      </c>
      <c r="E44" s="260" t="s">
        <v>1790</v>
      </c>
      <c r="F44" s="246" t="s">
        <v>1288</v>
      </c>
      <c r="G44" s="273"/>
    </row>
    <row r="45" spans="1:10" ht="15" customHeight="1">
      <c r="A45" s="246">
        <v>20</v>
      </c>
      <c r="B45" s="260" t="s">
        <v>1865</v>
      </c>
      <c r="C45" s="260" t="s">
        <v>1866</v>
      </c>
      <c r="D45" s="261" t="s">
        <v>1734</v>
      </c>
      <c r="E45" s="260" t="s">
        <v>1790</v>
      </c>
      <c r="F45" s="246" t="s">
        <v>1288</v>
      </c>
      <c r="G45" s="273"/>
    </row>
    <row r="46" spans="1:10" ht="15" customHeight="1">
      <c r="A46" s="246">
        <v>21</v>
      </c>
      <c r="B46" s="260" t="s">
        <v>1867</v>
      </c>
      <c r="C46" s="260" t="s">
        <v>1868</v>
      </c>
      <c r="D46" s="261" t="s">
        <v>1734</v>
      </c>
      <c r="E46" s="260" t="s">
        <v>1790</v>
      </c>
      <c r="F46" s="246" t="s">
        <v>1288</v>
      </c>
      <c r="G46" s="273"/>
      <c r="I46" s="17" t="s">
        <v>1333</v>
      </c>
    </row>
    <row r="47" spans="1:10" ht="15" customHeight="1">
      <c r="A47" s="246">
        <v>22</v>
      </c>
      <c r="B47" s="260" t="s">
        <v>1869</v>
      </c>
      <c r="C47" s="260" t="s">
        <v>1870</v>
      </c>
      <c r="D47" s="261" t="s">
        <v>1734</v>
      </c>
      <c r="E47" s="260" t="s">
        <v>1790</v>
      </c>
      <c r="F47" s="246" t="s">
        <v>1288</v>
      </c>
      <c r="G47" s="273"/>
    </row>
    <row r="48" spans="1:10" ht="15" customHeight="1">
      <c r="A48" s="246"/>
      <c r="B48" s="260"/>
      <c r="C48" s="260"/>
      <c r="D48" s="261"/>
      <c r="E48" s="260"/>
      <c r="F48" s="246"/>
      <c r="G48" s="273"/>
    </row>
    <row r="49" spans="1:10" ht="15" customHeight="1">
      <c r="A49" s="246"/>
      <c r="B49" s="280" t="s">
        <v>1947</v>
      </c>
      <c r="C49" s="260"/>
      <c r="D49" s="261"/>
      <c r="E49" s="260"/>
      <c r="F49" s="246"/>
      <c r="G49" s="273">
        <v>3</v>
      </c>
    </row>
    <row r="50" spans="1:10" ht="15" customHeight="1">
      <c r="A50" s="246">
        <v>1</v>
      </c>
      <c r="B50" s="260" t="s">
        <v>1814</v>
      </c>
      <c r="C50" s="260" t="s">
        <v>1807</v>
      </c>
      <c r="D50" s="261" t="s">
        <v>1734</v>
      </c>
      <c r="E50" s="260" t="s">
        <v>1748</v>
      </c>
      <c r="F50" s="246" t="s">
        <v>1288</v>
      </c>
      <c r="G50" s="273"/>
    </row>
    <row r="51" spans="1:10" ht="15" customHeight="1">
      <c r="A51" s="246">
        <v>2</v>
      </c>
      <c r="B51" s="260" t="s">
        <v>1746</v>
      </c>
      <c r="C51" s="260" t="s">
        <v>1747</v>
      </c>
      <c r="D51" s="261" t="s">
        <v>1734</v>
      </c>
      <c r="E51" s="260" t="s">
        <v>1748</v>
      </c>
      <c r="F51" s="246" t="s">
        <v>1288</v>
      </c>
      <c r="G51" s="273"/>
    </row>
    <row r="52" spans="1:10" ht="15" customHeight="1">
      <c r="A52" s="246">
        <v>3</v>
      </c>
      <c r="B52" s="260" t="s">
        <v>1851</v>
      </c>
      <c r="C52" s="260" t="s">
        <v>1852</v>
      </c>
      <c r="D52" s="261" t="s">
        <v>1734</v>
      </c>
      <c r="E52" s="260" t="s">
        <v>1748</v>
      </c>
      <c r="F52" s="246" t="s">
        <v>1288</v>
      </c>
      <c r="G52" s="273"/>
    </row>
    <row r="53" spans="1:10" ht="15" customHeight="1">
      <c r="A53" s="246"/>
      <c r="B53" s="260"/>
      <c r="C53" s="260"/>
      <c r="D53" s="261"/>
      <c r="E53" s="260"/>
      <c r="F53" s="246"/>
      <c r="G53" s="273"/>
    </row>
    <row r="54" spans="1:10" ht="15" customHeight="1">
      <c r="A54" s="246"/>
      <c r="B54" s="280" t="s">
        <v>1949</v>
      </c>
      <c r="C54" s="260"/>
      <c r="D54" s="261"/>
      <c r="E54" s="260"/>
      <c r="F54" s="246"/>
      <c r="G54" s="273">
        <v>1</v>
      </c>
    </row>
    <row r="55" spans="1:10" ht="15" customHeight="1">
      <c r="A55" s="246"/>
      <c r="B55" s="280" t="s">
        <v>1948</v>
      </c>
      <c r="C55" s="260"/>
      <c r="D55" s="261"/>
      <c r="E55" s="260"/>
      <c r="F55" s="246"/>
      <c r="G55" s="273"/>
    </row>
    <row r="56" spans="1:10" ht="15" customHeight="1">
      <c r="A56" s="246">
        <v>1</v>
      </c>
      <c r="B56" s="260" t="s">
        <v>1743</v>
      </c>
      <c r="C56" s="260" t="s">
        <v>1744</v>
      </c>
      <c r="D56" s="261" t="s">
        <v>1734</v>
      </c>
      <c r="E56" s="260" t="s">
        <v>1745</v>
      </c>
      <c r="F56" s="246" t="s">
        <v>1288</v>
      </c>
      <c r="G56" s="273"/>
    </row>
    <row r="57" spans="1:10" ht="15" customHeight="1">
      <c r="A57" s="246"/>
      <c r="B57" s="260"/>
      <c r="C57" s="260"/>
      <c r="D57" s="261"/>
      <c r="E57" s="260"/>
      <c r="F57" s="246"/>
      <c r="G57" s="273"/>
    </row>
    <row r="58" spans="1:10" ht="15" customHeight="1">
      <c r="A58" s="246"/>
      <c r="B58" s="280" t="s">
        <v>1949</v>
      </c>
      <c r="C58" s="260"/>
      <c r="D58" s="261"/>
      <c r="E58" s="260"/>
      <c r="F58" s="246"/>
      <c r="G58" s="273">
        <v>2</v>
      </c>
      <c r="J58" s="17" t="s">
        <v>1333</v>
      </c>
    </row>
    <row r="59" spans="1:10" ht="15" customHeight="1">
      <c r="A59" s="246"/>
      <c r="B59" s="280" t="s">
        <v>1950</v>
      </c>
      <c r="C59" s="260"/>
      <c r="D59" s="261"/>
      <c r="E59" s="260"/>
      <c r="F59" s="246"/>
      <c r="G59" s="273"/>
    </row>
    <row r="60" spans="1:10" ht="15" customHeight="1">
      <c r="A60" s="244">
        <v>1</v>
      </c>
      <c r="B60" s="245" t="s">
        <v>1732</v>
      </c>
      <c r="C60" s="245" t="s">
        <v>1733</v>
      </c>
      <c r="D60" s="257" t="s">
        <v>1734</v>
      </c>
      <c r="E60" s="258" t="s">
        <v>1735</v>
      </c>
      <c r="F60" s="278" t="s">
        <v>1288</v>
      </c>
      <c r="G60" s="273"/>
    </row>
    <row r="61" spans="1:10" ht="15" customHeight="1">
      <c r="A61" s="244">
        <v>2</v>
      </c>
      <c r="B61" s="245" t="s">
        <v>1736</v>
      </c>
      <c r="C61" s="245" t="s">
        <v>1737</v>
      </c>
      <c r="D61" s="259" t="s">
        <v>1734</v>
      </c>
      <c r="E61" s="258" t="s">
        <v>1735</v>
      </c>
      <c r="F61" s="277" t="s">
        <v>1288</v>
      </c>
      <c r="G61" s="273"/>
    </row>
    <row r="62" spans="1:10" ht="15" customHeight="1">
      <c r="A62" s="246"/>
      <c r="B62" s="248"/>
      <c r="C62" s="260"/>
      <c r="D62" s="261"/>
      <c r="E62" s="260"/>
      <c r="F62" s="246"/>
      <c r="G62" s="273"/>
    </row>
    <row r="63" spans="1:10" ht="15" customHeight="1">
      <c r="A63" s="246"/>
      <c r="B63" s="280" t="s">
        <v>1922</v>
      </c>
      <c r="C63" s="260"/>
      <c r="D63" s="261"/>
      <c r="E63" s="260"/>
      <c r="F63" s="246"/>
      <c r="G63" s="273"/>
    </row>
    <row r="64" spans="1:10" ht="15" customHeight="1">
      <c r="A64" s="244">
        <v>1</v>
      </c>
      <c r="B64" s="245" t="s">
        <v>1740</v>
      </c>
      <c r="C64" s="245" t="s">
        <v>1741</v>
      </c>
      <c r="D64" s="257" t="s">
        <v>1734</v>
      </c>
      <c r="E64" s="258" t="s">
        <v>1742</v>
      </c>
      <c r="F64" s="278" t="s">
        <v>1288</v>
      </c>
      <c r="G64" s="273">
        <v>1</v>
      </c>
    </row>
    <row r="65" spans="1:9" ht="15" customHeight="1">
      <c r="A65" s="246"/>
      <c r="B65" s="260"/>
      <c r="C65" s="260"/>
      <c r="D65" s="261"/>
      <c r="E65" s="260"/>
      <c r="F65" s="246"/>
      <c r="G65" s="273"/>
    </row>
    <row r="66" spans="1:9" ht="15" customHeight="1">
      <c r="A66" s="246"/>
      <c r="B66" s="280" t="s">
        <v>1951</v>
      </c>
      <c r="C66" s="260"/>
      <c r="D66" s="261"/>
      <c r="E66" s="260"/>
      <c r="F66" s="246"/>
      <c r="G66" s="273">
        <v>1</v>
      </c>
    </row>
    <row r="67" spans="1:9" ht="15" customHeight="1">
      <c r="A67" s="246">
        <v>1</v>
      </c>
      <c r="B67" s="260" t="s">
        <v>1729</v>
      </c>
      <c r="C67" s="260" t="s">
        <v>1730</v>
      </c>
      <c r="D67" s="261" t="s">
        <v>1734</v>
      </c>
      <c r="E67" s="260" t="s">
        <v>1731</v>
      </c>
      <c r="F67" s="246" t="s">
        <v>1288</v>
      </c>
      <c r="G67" s="273"/>
    </row>
    <row r="68" spans="1:9" ht="15" customHeight="1">
      <c r="A68" s="246"/>
      <c r="B68" s="260"/>
      <c r="C68" s="260"/>
      <c r="D68" s="261"/>
      <c r="E68" s="260"/>
      <c r="F68" s="246"/>
      <c r="G68" s="273"/>
    </row>
    <row r="69" spans="1:9" ht="15" customHeight="1">
      <c r="A69" s="253"/>
      <c r="B69" s="281" t="s">
        <v>1926</v>
      </c>
      <c r="C69" s="262"/>
      <c r="D69" s="263"/>
      <c r="E69" s="262"/>
      <c r="F69" s="253"/>
      <c r="G69" s="273">
        <v>1</v>
      </c>
    </row>
    <row r="70" spans="1:9" ht="15" customHeight="1">
      <c r="A70" s="246">
        <v>1</v>
      </c>
      <c r="B70" s="260" t="s">
        <v>1943</v>
      </c>
      <c r="C70" s="260" t="s">
        <v>1738</v>
      </c>
      <c r="D70" s="261" t="s">
        <v>1734</v>
      </c>
      <c r="E70" s="260" t="s">
        <v>1739</v>
      </c>
      <c r="F70" s="246" t="s">
        <v>1288</v>
      </c>
      <c r="G70" s="273"/>
    </row>
    <row r="71" spans="1:9" ht="15" customHeight="1">
      <c r="A71" s="246"/>
      <c r="B71" s="260"/>
      <c r="C71" s="260"/>
      <c r="D71" s="261"/>
      <c r="E71" s="260"/>
      <c r="F71" s="246"/>
      <c r="G71" s="273"/>
    </row>
    <row r="72" spans="1:9" ht="15" customHeight="1">
      <c r="A72" s="246"/>
      <c r="B72" s="280" t="s">
        <v>1910</v>
      </c>
      <c r="C72" s="260"/>
      <c r="D72" s="261"/>
      <c r="E72" s="260"/>
      <c r="F72" s="246"/>
      <c r="G72" s="273">
        <v>1</v>
      </c>
    </row>
    <row r="73" spans="1:9" ht="15" customHeight="1">
      <c r="A73" s="172">
        <v>1</v>
      </c>
      <c r="B73" s="169" t="s">
        <v>1842</v>
      </c>
      <c r="C73" s="170" t="s">
        <v>1843</v>
      </c>
      <c r="D73" s="167" t="s">
        <v>1734</v>
      </c>
      <c r="E73" s="171" t="s">
        <v>1911</v>
      </c>
      <c r="F73" s="162" t="s">
        <v>1288</v>
      </c>
      <c r="G73" s="273"/>
    </row>
    <row r="74" spans="1:9" ht="15" customHeight="1">
      <c r="A74" s="246"/>
      <c r="B74" s="260"/>
      <c r="C74" s="260"/>
      <c r="D74" s="261"/>
      <c r="E74" s="260"/>
      <c r="F74" s="246"/>
      <c r="G74" s="273"/>
    </row>
    <row r="75" spans="1:9" ht="15" customHeight="1">
      <c r="A75" s="246"/>
      <c r="B75" s="282" t="s">
        <v>1493</v>
      </c>
      <c r="C75" s="260"/>
      <c r="D75" s="261"/>
      <c r="E75" s="260"/>
      <c r="F75" s="246"/>
      <c r="G75" s="273">
        <v>2</v>
      </c>
    </row>
    <row r="76" spans="1:9" ht="15" customHeight="1">
      <c r="A76" s="244">
        <v>1</v>
      </c>
      <c r="B76" s="245" t="s">
        <v>1764</v>
      </c>
      <c r="C76" s="245" t="s">
        <v>1765</v>
      </c>
      <c r="D76" s="259" t="s">
        <v>1734</v>
      </c>
      <c r="E76" s="258" t="s">
        <v>1766</v>
      </c>
      <c r="F76" s="277" t="s">
        <v>1288</v>
      </c>
      <c r="G76" s="273"/>
      <c r="I76" s="17" t="s">
        <v>1333</v>
      </c>
    </row>
    <row r="77" spans="1:9" ht="15" customHeight="1">
      <c r="A77" s="246">
        <v>2</v>
      </c>
      <c r="B77" s="260" t="s">
        <v>1804</v>
      </c>
      <c r="C77" s="260" t="s">
        <v>1786</v>
      </c>
      <c r="D77" s="261" t="s">
        <v>1734</v>
      </c>
      <c r="E77" s="260" t="s">
        <v>1766</v>
      </c>
      <c r="F77" s="246" t="s">
        <v>1288</v>
      </c>
      <c r="G77" s="273"/>
    </row>
    <row r="78" spans="1:9" ht="15" customHeight="1">
      <c r="A78" s="246"/>
      <c r="B78" s="260"/>
      <c r="C78" s="260"/>
      <c r="D78" s="261"/>
      <c r="E78" s="260"/>
      <c r="F78" s="246"/>
      <c r="G78" s="273"/>
    </row>
    <row r="79" spans="1:9" ht="15" customHeight="1">
      <c r="A79" s="246"/>
      <c r="B79" s="283" t="s">
        <v>1495</v>
      </c>
      <c r="C79" s="260"/>
      <c r="D79" s="261"/>
      <c r="E79" s="260"/>
      <c r="F79" s="246"/>
      <c r="G79" s="273">
        <v>1</v>
      </c>
    </row>
    <row r="80" spans="1:9" ht="15" customHeight="1">
      <c r="A80" s="246">
        <v>1</v>
      </c>
      <c r="B80" s="260" t="s">
        <v>1781</v>
      </c>
      <c r="C80" s="260" t="s">
        <v>1782</v>
      </c>
      <c r="D80" s="261" t="s">
        <v>1734</v>
      </c>
      <c r="E80" s="260" t="s">
        <v>1783</v>
      </c>
      <c r="F80" s="246" t="s">
        <v>1288</v>
      </c>
      <c r="G80" s="273"/>
    </row>
    <row r="81" spans="1:10" ht="15" customHeight="1">
      <c r="A81" s="246"/>
      <c r="B81" s="260"/>
      <c r="C81" s="260"/>
      <c r="D81" s="261"/>
      <c r="E81" s="260"/>
      <c r="F81" s="246"/>
      <c r="G81" s="273"/>
    </row>
    <row r="82" spans="1:10" ht="15" customHeight="1">
      <c r="A82" s="246"/>
      <c r="B82" s="282" t="s">
        <v>1953</v>
      </c>
      <c r="C82" s="260"/>
      <c r="D82" s="261"/>
      <c r="E82" s="260"/>
      <c r="F82" s="246"/>
      <c r="G82" s="273">
        <v>3</v>
      </c>
    </row>
    <row r="83" spans="1:10" ht="15" customHeight="1">
      <c r="A83" s="246"/>
      <c r="B83" s="280" t="s">
        <v>1952</v>
      </c>
      <c r="C83" s="260"/>
      <c r="D83" s="261"/>
      <c r="E83" s="260"/>
      <c r="F83" s="246"/>
      <c r="G83" s="273"/>
    </row>
    <row r="84" spans="1:10" ht="15" customHeight="1">
      <c r="A84" s="246">
        <v>1</v>
      </c>
      <c r="B84" s="260" t="s">
        <v>1749</v>
      </c>
      <c r="C84" s="260" t="s">
        <v>1750</v>
      </c>
      <c r="D84" s="261" t="s">
        <v>1734</v>
      </c>
      <c r="E84" s="260" t="s">
        <v>1757</v>
      </c>
      <c r="F84" s="246" t="s">
        <v>1288</v>
      </c>
      <c r="G84" s="273"/>
    </row>
    <row r="85" spans="1:10" ht="15" customHeight="1">
      <c r="A85" s="267">
        <v>2</v>
      </c>
      <c r="B85" s="264" t="s">
        <v>1751</v>
      </c>
      <c r="C85" s="264" t="s">
        <v>1752</v>
      </c>
      <c r="D85" s="265" t="s">
        <v>1734</v>
      </c>
      <c r="E85" s="266" t="s">
        <v>1757</v>
      </c>
      <c r="F85" s="275" t="s">
        <v>1288</v>
      </c>
      <c r="G85" s="273"/>
    </row>
    <row r="86" spans="1:10" ht="15" customHeight="1">
      <c r="A86" s="246">
        <v>3</v>
      </c>
      <c r="B86" s="260" t="s">
        <v>1840</v>
      </c>
      <c r="C86" s="260" t="s">
        <v>1841</v>
      </c>
      <c r="D86" s="261" t="s">
        <v>1734</v>
      </c>
      <c r="E86" s="260" t="s">
        <v>1757</v>
      </c>
      <c r="F86" s="246" t="s">
        <v>1288</v>
      </c>
      <c r="G86" s="273"/>
    </row>
    <row r="87" spans="1:10" ht="15" customHeight="1">
      <c r="A87" s="246"/>
      <c r="B87" s="260"/>
      <c r="C87" s="260"/>
      <c r="D87" s="261"/>
      <c r="E87" s="260"/>
      <c r="F87" s="246"/>
      <c r="G87" s="273"/>
    </row>
    <row r="88" spans="1:10" ht="15" customHeight="1">
      <c r="A88" s="246"/>
      <c r="B88" s="280" t="s">
        <v>1496</v>
      </c>
      <c r="C88" s="260"/>
      <c r="D88" s="261"/>
      <c r="E88" s="260"/>
      <c r="F88" s="246"/>
      <c r="G88" s="273"/>
    </row>
    <row r="89" spans="1:10" ht="15" customHeight="1">
      <c r="A89" s="244">
        <v>1</v>
      </c>
      <c r="B89" s="245" t="s">
        <v>1819</v>
      </c>
      <c r="C89" s="245" t="s">
        <v>1820</v>
      </c>
      <c r="D89" s="259" t="s">
        <v>1734</v>
      </c>
      <c r="E89" s="258" t="s">
        <v>600</v>
      </c>
      <c r="F89" s="277" t="s">
        <v>1288</v>
      </c>
      <c r="G89" s="273">
        <v>3</v>
      </c>
    </row>
    <row r="90" spans="1:10" ht="15" customHeight="1">
      <c r="A90" s="246">
        <v>2</v>
      </c>
      <c r="B90" s="260" t="s">
        <v>1821</v>
      </c>
      <c r="C90" s="260" t="s">
        <v>1822</v>
      </c>
      <c r="D90" s="261" t="s">
        <v>1734</v>
      </c>
      <c r="E90" s="260" t="s">
        <v>600</v>
      </c>
      <c r="F90" s="246" t="s">
        <v>1288</v>
      </c>
      <c r="G90" s="273"/>
      <c r="I90" s="17" t="s">
        <v>1333</v>
      </c>
      <c r="J90" s="17" t="s">
        <v>1333</v>
      </c>
    </row>
    <row r="91" spans="1:10" ht="15" customHeight="1">
      <c r="A91" s="246">
        <v>3</v>
      </c>
      <c r="B91" s="260" t="s">
        <v>1823</v>
      </c>
      <c r="C91" s="260" t="s">
        <v>1824</v>
      </c>
      <c r="D91" s="261" t="s">
        <v>1734</v>
      </c>
      <c r="E91" s="260" t="s">
        <v>600</v>
      </c>
      <c r="F91" s="246" t="s">
        <v>1288</v>
      </c>
      <c r="G91" s="273"/>
      <c r="I91" s="17"/>
      <c r="J91" s="17"/>
    </row>
    <row r="92" spans="1:10" ht="15" customHeight="1">
      <c r="A92" s="246"/>
      <c r="B92" s="260"/>
      <c r="C92" s="260"/>
      <c r="D92" s="261"/>
      <c r="E92" s="260"/>
      <c r="F92" s="246"/>
      <c r="G92" s="273"/>
      <c r="I92" s="17"/>
      <c r="J92" s="17"/>
    </row>
    <row r="93" spans="1:10" ht="15" customHeight="1">
      <c r="A93" s="246"/>
      <c r="B93" s="260"/>
      <c r="C93" s="260"/>
      <c r="D93" s="261"/>
      <c r="E93" s="260"/>
      <c r="F93" s="246"/>
      <c r="G93" s="273"/>
      <c r="I93" s="17"/>
      <c r="J93" s="17"/>
    </row>
    <row r="94" spans="1:10" ht="15" customHeight="1">
      <c r="A94" s="243"/>
      <c r="B94" s="280" t="s">
        <v>1497</v>
      </c>
      <c r="C94" s="248"/>
      <c r="D94" s="248"/>
      <c r="E94" s="248"/>
      <c r="F94" s="276"/>
      <c r="G94" s="273">
        <v>14</v>
      </c>
      <c r="I94" s="17"/>
      <c r="J94" s="17"/>
    </row>
    <row r="95" spans="1:10">
      <c r="A95" s="246">
        <v>1</v>
      </c>
      <c r="B95" s="260" t="s">
        <v>1753</v>
      </c>
      <c r="C95" s="260" t="s">
        <v>1754</v>
      </c>
      <c r="D95" s="261" t="s">
        <v>1734</v>
      </c>
      <c r="E95" s="260" t="s">
        <v>204</v>
      </c>
      <c r="F95" s="246" t="s">
        <v>1288</v>
      </c>
      <c r="G95" s="273"/>
    </row>
    <row r="96" spans="1:10">
      <c r="A96" s="246">
        <v>2</v>
      </c>
      <c r="B96" s="260" t="s">
        <v>1755</v>
      </c>
      <c r="C96" s="260" t="s">
        <v>1756</v>
      </c>
      <c r="D96" s="261" t="s">
        <v>1734</v>
      </c>
      <c r="E96" s="260" t="s">
        <v>204</v>
      </c>
      <c r="F96" s="246" t="s">
        <v>1288</v>
      </c>
      <c r="G96" s="273"/>
    </row>
    <row r="97" spans="1:10">
      <c r="A97" s="246">
        <v>3</v>
      </c>
      <c r="B97" s="260" t="s">
        <v>1758</v>
      </c>
      <c r="C97" s="260" t="s">
        <v>1759</v>
      </c>
      <c r="D97" s="261" t="s">
        <v>1734</v>
      </c>
      <c r="E97" s="260" t="s">
        <v>204</v>
      </c>
      <c r="F97" s="246" t="s">
        <v>1288</v>
      </c>
      <c r="G97" s="273"/>
    </row>
    <row r="98" spans="1:10">
      <c r="A98" s="246">
        <v>4</v>
      </c>
      <c r="B98" s="260" t="s">
        <v>1760</v>
      </c>
      <c r="C98" s="260" t="s">
        <v>1761</v>
      </c>
      <c r="D98" s="261" t="s">
        <v>1734</v>
      </c>
      <c r="E98" s="260" t="s">
        <v>204</v>
      </c>
      <c r="F98" s="246" t="s">
        <v>1288</v>
      </c>
      <c r="G98" s="273"/>
      <c r="J98" s="17" t="s">
        <v>1333</v>
      </c>
    </row>
    <row r="99" spans="1:10">
      <c r="A99" s="246">
        <v>5</v>
      </c>
      <c r="B99" s="260" t="s">
        <v>1762</v>
      </c>
      <c r="C99" s="260" t="s">
        <v>1763</v>
      </c>
      <c r="D99" s="261" t="s">
        <v>1734</v>
      </c>
      <c r="E99" s="260" t="s">
        <v>204</v>
      </c>
      <c r="F99" s="246" t="s">
        <v>1288</v>
      </c>
      <c r="G99" s="273"/>
    </row>
    <row r="100" spans="1:10">
      <c r="A100" s="246">
        <v>6</v>
      </c>
      <c r="B100" s="260" t="s">
        <v>1784</v>
      </c>
      <c r="C100" s="260" t="s">
        <v>1785</v>
      </c>
      <c r="D100" s="261" t="s">
        <v>1734</v>
      </c>
      <c r="E100" s="260" t="s">
        <v>204</v>
      </c>
      <c r="F100" s="246" t="s">
        <v>1288</v>
      </c>
      <c r="G100" s="273"/>
      <c r="I100" s="17" t="s">
        <v>1333</v>
      </c>
    </row>
    <row r="101" spans="1:10">
      <c r="A101" s="246">
        <v>7</v>
      </c>
      <c r="B101" s="260" t="s">
        <v>1844</v>
      </c>
      <c r="C101" s="260" t="s">
        <v>1845</v>
      </c>
      <c r="D101" s="261" t="s">
        <v>1434</v>
      </c>
      <c r="E101" s="260" t="s">
        <v>204</v>
      </c>
      <c r="F101" s="246" t="s">
        <v>1288</v>
      </c>
      <c r="G101" s="273"/>
    </row>
    <row r="102" spans="1:10">
      <c r="A102" s="246">
        <v>8</v>
      </c>
      <c r="B102" s="260" t="s">
        <v>1846</v>
      </c>
      <c r="C102" s="260" t="s">
        <v>1847</v>
      </c>
      <c r="D102" s="261" t="s">
        <v>1434</v>
      </c>
      <c r="E102" s="260" t="s">
        <v>204</v>
      </c>
      <c r="F102" s="246" t="s">
        <v>1288</v>
      </c>
      <c r="G102" s="273"/>
    </row>
    <row r="103" spans="1:10">
      <c r="A103" s="246">
        <v>9</v>
      </c>
      <c r="B103" s="260" t="s">
        <v>1853</v>
      </c>
      <c r="C103" s="260" t="s">
        <v>1854</v>
      </c>
      <c r="D103" s="261" t="s">
        <v>1434</v>
      </c>
      <c r="E103" s="260" t="s">
        <v>204</v>
      </c>
      <c r="F103" s="246" t="s">
        <v>1288</v>
      </c>
      <c r="G103" s="273"/>
    </row>
    <row r="104" spans="1:10">
      <c r="A104" s="246">
        <v>10</v>
      </c>
      <c r="B104" s="260" t="s">
        <v>1855</v>
      </c>
      <c r="C104" s="260" t="s">
        <v>1856</v>
      </c>
      <c r="D104" s="261" t="s">
        <v>1434</v>
      </c>
      <c r="E104" s="260" t="s">
        <v>204</v>
      </c>
      <c r="F104" s="246" t="s">
        <v>1288</v>
      </c>
      <c r="G104" s="273"/>
    </row>
    <row r="105" spans="1:10">
      <c r="A105" s="246">
        <v>11</v>
      </c>
      <c r="B105" s="260" t="s">
        <v>1857</v>
      </c>
      <c r="C105" s="260" t="s">
        <v>1858</v>
      </c>
      <c r="D105" s="261" t="s">
        <v>1434</v>
      </c>
      <c r="E105" s="260" t="s">
        <v>204</v>
      </c>
      <c r="F105" s="246" t="s">
        <v>1288</v>
      </c>
      <c r="G105" s="273"/>
      <c r="J105" s="17" t="s">
        <v>1333</v>
      </c>
    </row>
    <row r="106" spans="1:10">
      <c r="A106" s="246">
        <v>12</v>
      </c>
      <c r="B106" s="260" t="s">
        <v>1859</v>
      </c>
      <c r="C106" s="260" t="s">
        <v>1860</v>
      </c>
      <c r="D106" s="261" t="s">
        <v>1434</v>
      </c>
      <c r="E106" s="260" t="s">
        <v>204</v>
      </c>
      <c r="F106" s="246" t="s">
        <v>1288</v>
      </c>
      <c r="G106" s="273"/>
    </row>
    <row r="107" spans="1:10">
      <c r="A107" s="246">
        <v>13</v>
      </c>
      <c r="B107" s="260" t="s">
        <v>1884</v>
      </c>
      <c r="C107" s="260" t="s">
        <v>1885</v>
      </c>
      <c r="D107" s="261" t="s">
        <v>1434</v>
      </c>
      <c r="E107" s="260" t="s">
        <v>204</v>
      </c>
      <c r="F107" s="246" t="s">
        <v>1288</v>
      </c>
      <c r="G107" s="273"/>
    </row>
    <row r="108" spans="1:10">
      <c r="A108" s="246">
        <v>14</v>
      </c>
      <c r="B108" s="260" t="s">
        <v>1886</v>
      </c>
      <c r="C108" s="260" t="s">
        <v>1887</v>
      </c>
      <c r="D108" s="261" t="s">
        <v>1434</v>
      </c>
      <c r="E108" s="260" t="s">
        <v>204</v>
      </c>
      <c r="F108" s="246" t="s">
        <v>1288</v>
      </c>
      <c r="G108" s="273"/>
    </row>
    <row r="109" spans="1:10">
      <c r="A109" s="246"/>
      <c r="B109" s="260"/>
      <c r="C109" s="260"/>
      <c r="D109" s="261"/>
      <c r="E109" s="260"/>
      <c r="F109" s="246"/>
      <c r="G109" s="273"/>
    </row>
    <row r="110" spans="1:10" ht="14.25">
      <c r="A110" s="253"/>
      <c r="B110" s="281" t="s">
        <v>1919</v>
      </c>
      <c r="C110" s="262"/>
      <c r="D110" s="263"/>
      <c r="E110" s="262"/>
      <c r="F110" s="253"/>
      <c r="G110" s="273">
        <v>1</v>
      </c>
    </row>
    <row r="111" spans="1:10">
      <c r="A111" s="246">
        <v>1</v>
      </c>
      <c r="B111" s="260" t="s">
        <v>1877</v>
      </c>
      <c r="C111" s="260" t="s">
        <v>1879</v>
      </c>
      <c r="D111" s="261" t="s">
        <v>1734</v>
      </c>
      <c r="E111" s="260" t="s">
        <v>1878</v>
      </c>
      <c r="F111" s="246" t="s">
        <v>1288</v>
      </c>
      <c r="G111" s="273"/>
    </row>
    <row r="112" spans="1:10">
      <c r="A112" s="254"/>
      <c r="B112" s="260"/>
      <c r="C112" s="260"/>
      <c r="D112" s="261"/>
      <c r="E112" s="260"/>
      <c r="F112" s="246"/>
      <c r="G112" s="273"/>
    </row>
    <row r="113" spans="1:13" ht="14.25">
      <c r="A113" s="254"/>
      <c r="B113" s="280" t="s">
        <v>1927</v>
      </c>
      <c r="C113" s="260"/>
      <c r="D113" s="261"/>
      <c r="E113" s="260"/>
      <c r="F113" s="246"/>
      <c r="G113" s="273"/>
    </row>
    <row r="114" spans="1:13" ht="15" customHeight="1">
      <c r="A114" s="246">
        <v>1</v>
      </c>
      <c r="B114" s="260" t="s">
        <v>1871</v>
      </c>
      <c r="C114" s="260" t="s">
        <v>1872</v>
      </c>
      <c r="D114" s="261" t="s">
        <v>1734</v>
      </c>
      <c r="E114" s="260" t="s">
        <v>1929</v>
      </c>
      <c r="F114" s="246" t="s">
        <v>1288</v>
      </c>
      <c r="G114" s="273">
        <v>5</v>
      </c>
    </row>
    <row r="115" spans="1:13" ht="15" customHeight="1">
      <c r="A115" s="246">
        <v>2</v>
      </c>
      <c r="B115" s="260" t="s">
        <v>1873</v>
      </c>
      <c r="C115" s="260" t="s">
        <v>1874</v>
      </c>
      <c r="D115" s="261" t="s">
        <v>1734</v>
      </c>
      <c r="E115" s="260" t="s">
        <v>738</v>
      </c>
      <c r="F115" s="246" t="s">
        <v>1288</v>
      </c>
      <c r="G115" s="273"/>
    </row>
    <row r="116" spans="1:13" ht="15" customHeight="1">
      <c r="A116" s="246">
        <v>3</v>
      </c>
      <c r="B116" s="260" t="s">
        <v>1875</v>
      </c>
      <c r="C116" s="260" t="s">
        <v>1876</v>
      </c>
      <c r="D116" s="261" t="s">
        <v>1734</v>
      </c>
      <c r="E116" s="260" t="s">
        <v>600</v>
      </c>
      <c r="F116" s="246" t="s">
        <v>1288</v>
      </c>
      <c r="G116" s="273"/>
    </row>
    <row r="117" spans="1:13" ht="15" customHeight="1">
      <c r="A117" s="246">
        <v>4</v>
      </c>
      <c r="B117" s="260" t="s">
        <v>1880</v>
      </c>
      <c r="C117" s="260" t="s">
        <v>1881</v>
      </c>
      <c r="D117" s="261" t="s">
        <v>1734</v>
      </c>
      <c r="E117" s="260" t="s">
        <v>738</v>
      </c>
      <c r="F117" s="246" t="s">
        <v>1288</v>
      </c>
      <c r="G117" s="273"/>
    </row>
    <row r="118" spans="1:13" ht="15" customHeight="1">
      <c r="A118" s="246">
        <v>5</v>
      </c>
      <c r="B118" s="260" t="s">
        <v>1882</v>
      </c>
      <c r="C118" s="260" t="s">
        <v>1883</v>
      </c>
      <c r="D118" s="261" t="s">
        <v>1734</v>
      </c>
      <c r="E118" s="260" t="s">
        <v>600</v>
      </c>
      <c r="F118" s="246" t="s">
        <v>1288</v>
      </c>
      <c r="G118" s="273"/>
    </row>
    <row r="119" spans="1:13" ht="13.5" thickBot="1">
      <c r="A119" s="268"/>
      <c r="B119" s="249"/>
      <c r="C119" s="249"/>
      <c r="D119" s="249"/>
      <c r="E119" s="249"/>
      <c r="F119" s="249"/>
      <c r="G119" s="274">
        <f>SUM(G7:G115)</f>
        <v>71</v>
      </c>
    </row>
    <row r="120" spans="1:13" ht="13.5" thickTop="1">
      <c r="A120" s="250"/>
      <c r="B120" s="250"/>
      <c r="C120" s="250"/>
      <c r="D120" s="250"/>
      <c r="E120" s="250"/>
      <c r="F120" s="250"/>
    </row>
    <row r="122" spans="1:13" ht="15">
      <c r="B122" s="251"/>
      <c r="C122" s="251"/>
      <c r="D122" s="608" t="s">
        <v>1944</v>
      </c>
      <c r="E122" s="608"/>
      <c r="F122" s="608"/>
      <c r="G122" s="270"/>
      <c r="H122" s="251"/>
      <c r="I122" s="251"/>
      <c r="J122" s="251"/>
      <c r="K122" s="251"/>
      <c r="L122" s="251"/>
      <c r="M122" s="251"/>
    </row>
    <row r="123" spans="1:13" ht="15">
      <c r="B123" s="251"/>
      <c r="C123" s="251"/>
      <c r="D123" s="608" t="s">
        <v>1025</v>
      </c>
      <c r="E123" s="608"/>
      <c r="F123" s="608"/>
      <c r="G123" s="270"/>
      <c r="H123" s="251"/>
      <c r="I123" s="251"/>
      <c r="J123" s="251"/>
      <c r="K123" s="251"/>
      <c r="L123" s="251"/>
      <c r="M123" s="251"/>
    </row>
    <row r="124" spans="1:13" ht="15">
      <c r="B124" s="251"/>
      <c r="C124" s="251"/>
      <c r="D124" s="608" t="s">
        <v>1999</v>
      </c>
      <c r="E124" s="608"/>
      <c r="F124" s="608"/>
      <c r="G124" s="270"/>
      <c r="H124" s="251"/>
      <c r="I124" s="251"/>
      <c r="J124" s="251"/>
      <c r="K124" s="251"/>
      <c r="L124" s="251"/>
      <c r="M124" s="251"/>
    </row>
    <row r="125" spans="1:13" ht="15">
      <c r="B125" s="223"/>
      <c r="C125" s="223"/>
      <c r="D125" s="223"/>
      <c r="E125" s="223"/>
      <c r="F125" s="223"/>
      <c r="G125" s="270"/>
      <c r="H125" s="223"/>
      <c r="I125" s="223"/>
      <c r="J125" s="223"/>
      <c r="K125" s="223"/>
      <c r="L125" s="223"/>
      <c r="M125" s="223"/>
    </row>
    <row r="126" spans="1:13" ht="15">
      <c r="B126" s="223"/>
      <c r="C126" s="223"/>
      <c r="D126" s="223"/>
      <c r="E126" s="223"/>
      <c r="F126" s="223"/>
      <c r="G126" s="270"/>
      <c r="H126" s="223"/>
      <c r="I126" s="223"/>
      <c r="J126" s="223"/>
      <c r="K126" s="223"/>
      <c r="L126" s="223"/>
      <c r="M126" s="223"/>
    </row>
    <row r="127" spans="1:13" ht="15">
      <c r="B127" s="252"/>
      <c r="C127" s="252"/>
      <c r="D127" s="252"/>
      <c r="E127" s="252"/>
      <c r="F127" s="252"/>
      <c r="G127" s="271"/>
      <c r="H127" s="252"/>
      <c r="I127" s="252"/>
      <c r="J127" s="252"/>
      <c r="K127" s="252"/>
      <c r="L127" s="252"/>
      <c r="M127" s="252"/>
    </row>
    <row r="128" spans="1:13" ht="15">
      <c r="B128" s="251"/>
      <c r="C128" s="251"/>
      <c r="D128" s="609" t="s">
        <v>1026</v>
      </c>
      <c r="E128" s="609"/>
      <c r="F128" s="609"/>
      <c r="G128" s="270"/>
      <c r="H128" s="251"/>
      <c r="I128" s="251"/>
      <c r="J128" s="251"/>
      <c r="K128" s="251"/>
      <c r="L128" s="251"/>
      <c r="M128" s="251"/>
    </row>
    <row r="129" spans="2:13" ht="15">
      <c r="B129" s="251"/>
      <c r="C129" s="251"/>
      <c r="D129" s="608" t="s">
        <v>1649</v>
      </c>
      <c r="E129" s="608"/>
      <c r="F129" s="608"/>
      <c r="G129" s="270"/>
      <c r="H129" s="251"/>
      <c r="I129" s="251"/>
      <c r="J129" s="251"/>
      <c r="K129" s="251"/>
      <c r="L129" s="251"/>
      <c r="M129" s="251"/>
    </row>
    <row r="130" spans="2:13" ht="15">
      <c r="D130" s="608" t="s">
        <v>948</v>
      </c>
      <c r="E130" s="608"/>
      <c r="F130" s="608"/>
    </row>
  </sheetData>
  <mergeCells count="15">
    <mergeCell ref="B1:F1"/>
    <mergeCell ref="B2:F2"/>
    <mergeCell ref="B3:F3"/>
    <mergeCell ref="D130:F130"/>
    <mergeCell ref="D122:F122"/>
    <mergeCell ref="D123:F123"/>
    <mergeCell ref="D124:F124"/>
    <mergeCell ref="D128:F128"/>
    <mergeCell ref="D129:F129"/>
    <mergeCell ref="F5:F6"/>
    <mergeCell ref="A5:A6"/>
    <mergeCell ref="B5:B6"/>
    <mergeCell ref="C5:C6"/>
    <mergeCell ref="D5:D6"/>
    <mergeCell ref="E5:E6"/>
  </mergeCells>
  <pageMargins left="2.04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NAMA</vt:lpstr>
      <vt:lpstr>REKAP</vt:lpstr>
      <vt:lpstr>BLUD</vt:lpstr>
      <vt:lpstr>STRUKTURAL</vt:lpstr>
      <vt:lpstr>KA.INSTALASI</vt:lpstr>
      <vt:lpstr>KA. RUANG</vt:lpstr>
      <vt:lpstr>WKDS</vt:lpstr>
      <vt:lpstr>CPNS</vt:lpstr>
      <vt:lpstr>PHL 2018</vt:lpstr>
      <vt:lpstr>MASA KERJA</vt:lpstr>
      <vt:lpstr>KEKI</vt:lpstr>
      <vt:lpstr>BERKALA</vt:lpstr>
      <vt:lpstr>Sheet1</vt:lpstr>
      <vt:lpstr>BERKALA!Print_Titles</vt:lpstr>
      <vt:lpstr>BLUD!Print_Titles</vt:lpstr>
      <vt:lpstr>'KA. RUANG'!Print_Titles</vt:lpstr>
      <vt:lpstr>KA.INSTALASI!Print_Titles</vt:lpstr>
      <vt:lpstr>KEKI!Print_Titles</vt:lpstr>
      <vt:lpstr>NAMA!Print_Titles</vt:lpstr>
      <vt:lpstr>REKAP!Print_Titles</vt:lpstr>
      <vt:lpstr>Sheet1!Print_Titles</vt:lpstr>
      <vt:lpstr>STRUKTURAL!Print_Titles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</cp:lastModifiedBy>
  <cp:lastPrinted>2021-03-03T01:56:20Z</cp:lastPrinted>
  <dcterms:created xsi:type="dcterms:W3CDTF">2003-05-10T06:53:06Z</dcterms:created>
  <dcterms:modified xsi:type="dcterms:W3CDTF">2021-03-03T01:57:11Z</dcterms:modified>
</cp:coreProperties>
</file>